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xr:revisionPtr revIDLastSave="0" documentId="8_{0F9A4A7C-177E-4C05-BFFF-D606271428EA}" xr6:coauthVersionLast="47" xr6:coauthVersionMax="47" xr10:uidLastSave="{00000000-0000-0000-0000-000000000000}"/>
  <bookViews>
    <workbookView xWindow="240" yWindow="75" windowWidth="17235" windowHeight="6225" xr2:uid="{00000000-000D-0000-FFFF-FFFF00000000}"/>
  </bookViews>
  <sheets>
    <sheet name="IFMIS" sheetId="1" r:id="rId1"/>
    <sheet name="IBEX" sheetId="2" r:id="rId2"/>
  </sheets>
  <definedNames>
    <definedName name="_xlnm._FilterDatabase" localSheetId="0" hidden="1">IFMIS!$A$2246:$G$2519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87" i="1" l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246" i="1"/>
  <c r="G9" i="1" l="1"/>
  <c r="E9" i="1"/>
  <c r="D9" i="1"/>
  <c r="C9" i="1"/>
  <c r="F9" i="1"/>
  <c r="L2063" i="2" l="1"/>
  <c r="M2063" i="2" s="1"/>
  <c r="L2062" i="2"/>
  <c r="M2062" i="2" s="1"/>
  <c r="L2061" i="2"/>
  <c r="M2061" i="2" s="1"/>
  <c r="L2060" i="2"/>
  <c r="M2060" i="2" s="1"/>
  <c r="L2059" i="2"/>
  <c r="M2059" i="2" s="1"/>
  <c r="L2058" i="2"/>
  <c r="M2058" i="2" s="1"/>
  <c r="L2057" i="2"/>
  <c r="M2057" i="2" s="1"/>
  <c r="L2056" i="2"/>
  <c r="M2056" i="2" s="1"/>
  <c r="L2055" i="2"/>
  <c r="M2055" i="2" s="1"/>
  <c r="L2054" i="2"/>
  <c r="M2054" i="2" s="1"/>
  <c r="L2053" i="2"/>
  <c r="M2053" i="2" s="1"/>
  <c r="L2052" i="2"/>
  <c r="M2052" i="2" s="1"/>
  <c r="L2051" i="2"/>
  <c r="M2051" i="2" s="1"/>
  <c r="L2050" i="2"/>
  <c r="M2050" i="2" s="1"/>
  <c r="L2049" i="2"/>
  <c r="M2049" i="2" s="1"/>
  <c r="L2048" i="2"/>
  <c r="M2048" i="2" s="1"/>
  <c r="L2047" i="2"/>
  <c r="M2047" i="2" s="1"/>
  <c r="L2046" i="2"/>
  <c r="M2046" i="2" s="1"/>
  <c r="L2045" i="2"/>
  <c r="M2045" i="2" s="1"/>
  <c r="L2044" i="2"/>
  <c r="M2044" i="2" s="1"/>
  <c r="L2043" i="2"/>
  <c r="M2043" i="2" s="1"/>
  <c r="L2042" i="2"/>
  <c r="M2042" i="2" s="1"/>
  <c r="L2041" i="2"/>
  <c r="M2041" i="2" s="1"/>
  <c r="L2040" i="2"/>
  <c r="M2040" i="2" s="1"/>
  <c r="L2039" i="2"/>
  <c r="M2039" i="2" s="1"/>
  <c r="L2038" i="2"/>
  <c r="M2038" i="2" s="1"/>
  <c r="L2037" i="2"/>
  <c r="M2037" i="2" s="1"/>
  <c r="L2036" i="2"/>
  <c r="M2036" i="2" s="1"/>
  <c r="L2035" i="2"/>
  <c r="M2035" i="2" s="1"/>
  <c r="L2034" i="2"/>
  <c r="M2034" i="2" s="1"/>
  <c r="L2033" i="2"/>
  <c r="M2033" i="2" s="1"/>
  <c r="L2032" i="2"/>
  <c r="M2032" i="2" s="1"/>
  <c r="L2031" i="2"/>
  <c r="M2031" i="2" s="1"/>
  <c r="L2030" i="2"/>
  <c r="M2030" i="2" s="1"/>
  <c r="L2029" i="2"/>
  <c r="M2029" i="2" s="1"/>
  <c r="L2028" i="2"/>
  <c r="M2028" i="2" s="1"/>
  <c r="L2027" i="2"/>
  <c r="M2027" i="2" s="1"/>
  <c r="L2026" i="2"/>
  <c r="M2026" i="2" s="1"/>
  <c r="L2025" i="2"/>
  <c r="M2025" i="2" s="1"/>
  <c r="L2024" i="2"/>
  <c r="M2024" i="2" s="1"/>
  <c r="L2023" i="2"/>
  <c r="M2023" i="2" s="1"/>
  <c r="L2022" i="2"/>
  <c r="M2022" i="2" s="1"/>
  <c r="L2021" i="2"/>
  <c r="M2021" i="2" s="1"/>
  <c r="L2020" i="2"/>
  <c r="M2020" i="2" s="1"/>
  <c r="L2019" i="2"/>
  <c r="M2019" i="2" s="1"/>
  <c r="L2018" i="2"/>
  <c r="M2018" i="2" s="1"/>
  <c r="L2017" i="2"/>
  <c r="M2017" i="2" s="1"/>
  <c r="L2016" i="2"/>
  <c r="M2016" i="2" s="1"/>
  <c r="L2015" i="2"/>
  <c r="M2015" i="2" s="1"/>
  <c r="L2014" i="2"/>
  <c r="M2014" i="2" s="1"/>
  <c r="L2013" i="2"/>
  <c r="M2013" i="2" s="1"/>
  <c r="L2012" i="2"/>
  <c r="M2012" i="2" s="1"/>
  <c r="L2011" i="2"/>
  <c r="M2011" i="2" s="1"/>
  <c r="L2010" i="2"/>
  <c r="M2010" i="2" s="1"/>
  <c r="L2009" i="2"/>
  <c r="M2009" i="2" s="1"/>
  <c r="L2008" i="2"/>
  <c r="M2008" i="2" s="1"/>
  <c r="L2007" i="2"/>
  <c r="M2007" i="2" s="1"/>
  <c r="L2006" i="2"/>
  <c r="M2006" i="2" s="1"/>
  <c r="L2005" i="2"/>
  <c r="M2005" i="2" s="1"/>
  <c r="L2004" i="2"/>
  <c r="M2004" i="2" s="1"/>
  <c r="L2003" i="2"/>
  <c r="M2003" i="2" s="1"/>
  <c r="L2002" i="2"/>
  <c r="M2002" i="2" s="1"/>
  <c r="L2001" i="2"/>
  <c r="M2001" i="2" s="1"/>
  <c r="L2000" i="2"/>
  <c r="M2000" i="2" s="1"/>
  <c r="L1999" i="2"/>
  <c r="M1999" i="2" s="1"/>
  <c r="L1998" i="2"/>
  <c r="M1998" i="2" s="1"/>
  <c r="L1997" i="2"/>
  <c r="M1997" i="2" s="1"/>
  <c r="L1996" i="2"/>
  <c r="M1996" i="2" s="1"/>
  <c r="L1995" i="2"/>
  <c r="M1995" i="2" s="1"/>
  <c r="L1994" i="2"/>
  <c r="M1994" i="2" s="1"/>
  <c r="L1993" i="2"/>
  <c r="M1993" i="2" s="1"/>
  <c r="L1992" i="2"/>
  <c r="M1992" i="2" s="1"/>
  <c r="L1991" i="2"/>
  <c r="M1991" i="2" s="1"/>
  <c r="L1990" i="2"/>
  <c r="M1990" i="2" s="1"/>
  <c r="L1989" i="2"/>
  <c r="M1989" i="2" s="1"/>
  <c r="L1988" i="2"/>
  <c r="M1988" i="2" s="1"/>
  <c r="L1987" i="2"/>
  <c r="M1987" i="2" s="1"/>
  <c r="L1986" i="2"/>
  <c r="M1986" i="2" s="1"/>
  <c r="L1985" i="2"/>
  <c r="M1985" i="2" s="1"/>
  <c r="L1984" i="2"/>
  <c r="M1984" i="2" s="1"/>
  <c r="L1983" i="2"/>
  <c r="M1983" i="2" s="1"/>
  <c r="L1982" i="2"/>
  <c r="M1982" i="2" s="1"/>
  <c r="L1981" i="2"/>
  <c r="M1981" i="2" s="1"/>
  <c r="L1980" i="2"/>
  <c r="M1980" i="2" s="1"/>
  <c r="L1979" i="2"/>
  <c r="M1979" i="2" s="1"/>
  <c r="L1978" i="2"/>
  <c r="M1978" i="2" s="1"/>
  <c r="L1977" i="2"/>
  <c r="M1977" i="2" s="1"/>
  <c r="L1976" i="2"/>
  <c r="M1976" i="2" s="1"/>
  <c r="L1975" i="2"/>
  <c r="M1975" i="2" s="1"/>
  <c r="L1974" i="2"/>
  <c r="M1974" i="2" s="1"/>
  <c r="L1973" i="2"/>
  <c r="M1973" i="2" s="1"/>
  <c r="L1972" i="2"/>
  <c r="M1972" i="2" s="1"/>
  <c r="L1971" i="2"/>
  <c r="M1971" i="2" s="1"/>
  <c r="L1970" i="2"/>
  <c r="M1970" i="2" s="1"/>
  <c r="L1969" i="2"/>
  <c r="M1969" i="2" s="1"/>
  <c r="L1968" i="2"/>
  <c r="M1968" i="2" s="1"/>
  <c r="L1967" i="2"/>
  <c r="M1967" i="2" s="1"/>
  <c r="L1966" i="2"/>
  <c r="M1966" i="2" s="1"/>
  <c r="L1965" i="2"/>
  <c r="M1965" i="2" s="1"/>
  <c r="L1964" i="2"/>
  <c r="M1964" i="2" s="1"/>
  <c r="L1963" i="2"/>
  <c r="M1963" i="2" s="1"/>
  <c r="L1962" i="2"/>
  <c r="M1962" i="2" s="1"/>
  <c r="L1961" i="2"/>
  <c r="M1961" i="2" s="1"/>
  <c r="L1960" i="2"/>
  <c r="M1960" i="2" s="1"/>
  <c r="L1959" i="2"/>
  <c r="M1959" i="2" s="1"/>
  <c r="L1958" i="2"/>
  <c r="M1958" i="2" s="1"/>
  <c r="L1957" i="2"/>
  <c r="M1957" i="2" s="1"/>
  <c r="L1956" i="2"/>
  <c r="M1956" i="2" s="1"/>
  <c r="L1955" i="2"/>
  <c r="M1955" i="2" s="1"/>
  <c r="L1954" i="2"/>
  <c r="M1954" i="2" s="1"/>
  <c r="L1953" i="2"/>
  <c r="M1953" i="2" s="1"/>
  <c r="L1952" i="2"/>
  <c r="M1952" i="2" s="1"/>
  <c r="L1951" i="2"/>
  <c r="M1951" i="2" s="1"/>
  <c r="L1950" i="2"/>
  <c r="M1950" i="2" s="1"/>
  <c r="L1949" i="2"/>
  <c r="M1949" i="2" s="1"/>
  <c r="L1948" i="2"/>
  <c r="M1948" i="2" s="1"/>
  <c r="L1947" i="2"/>
  <c r="M1947" i="2" s="1"/>
  <c r="L1946" i="2"/>
  <c r="M1946" i="2" s="1"/>
  <c r="L1945" i="2"/>
  <c r="M1945" i="2" s="1"/>
  <c r="L1944" i="2"/>
  <c r="M1944" i="2" s="1"/>
  <c r="L1943" i="2"/>
  <c r="M1943" i="2" s="1"/>
  <c r="L1942" i="2"/>
  <c r="M1942" i="2" s="1"/>
  <c r="L1941" i="2"/>
  <c r="M1941" i="2" s="1"/>
  <c r="L1940" i="2"/>
  <c r="M1940" i="2" s="1"/>
  <c r="L1939" i="2"/>
  <c r="M1939" i="2" s="1"/>
  <c r="L1938" i="2"/>
  <c r="M1938" i="2" s="1"/>
  <c r="L1937" i="2"/>
  <c r="M1937" i="2" s="1"/>
  <c r="L1936" i="2"/>
  <c r="M1936" i="2" s="1"/>
  <c r="L1935" i="2"/>
  <c r="M1935" i="2" s="1"/>
  <c r="L1934" i="2"/>
  <c r="M1934" i="2" s="1"/>
  <c r="L1933" i="2"/>
  <c r="M1933" i="2" s="1"/>
  <c r="L1932" i="2"/>
  <c r="M1932" i="2" s="1"/>
  <c r="L1931" i="2"/>
  <c r="M1931" i="2" s="1"/>
  <c r="L1930" i="2"/>
  <c r="M1930" i="2" s="1"/>
  <c r="L1929" i="2"/>
  <c r="M1929" i="2" s="1"/>
  <c r="L1928" i="2"/>
  <c r="M1928" i="2" s="1"/>
  <c r="L1927" i="2"/>
  <c r="M1927" i="2" s="1"/>
  <c r="L1926" i="2"/>
  <c r="M1926" i="2" s="1"/>
  <c r="L1925" i="2"/>
  <c r="M1925" i="2" s="1"/>
  <c r="L1924" i="2"/>
  <c r="M1924" i="2" s="1"/>
  <c r="L1923" i="2"/>
  <c r="M1923" i="2" s="1"/>
  <c r="L1922" i="2"/>
  <c r="M1922" i="2" s="1"/>
  <c r="L1921" i="2"/>
  <c r="M1921" i="2" s="1"/>
  <c r="L1920" i="2"/>
  <c r="M1920" i="2" s="1"/>
  <c r="L1919" i="2"/>
  <c r="M1919" i="2" s="1"/>
  <c r="L1918" i="2"/>
  <c r="M1918" i="2" s="1"/>
  <c r="L1917" i="2"/>
  <c r="M1917" i="2" s="1"/>
  <c r="L1916" i="2"/>
  <c r="M1916" i="2" s="1"/>
  <c r="L1915" i="2"/>
  <c r="M1915" i="2" s="1"/>
  <c r="L1914" i="2"/>
  <c r="M1914" i="2" s="1"/>
  <c r="L1913" i="2"/>
  <c r="M1913" i="2" s="1"/>
  <c r="L1912" i="2"/>
  <c r="M1912" i="2" s="1"/>
  <c r="L1911" i="2"/>
  <c r="M1911" i="2" s="1"/>
  <c r="L1910" i="2"/>
  <c r="M1910" i="2" s="1"/>
  <c r="L1909" i="2"/>
  <c r="M1909" i="2" s="1"/>
  <c r="L1908" i="2"/>
  <c r="M1908" i="2" s="1"/>
  <c r="L1907" i="2"/>
  <c r="M1907" i="2" s="1"/>
  <c r="L1906" i="2"/>
  <c r="M1906" i="2" s="1"/>
  <c r="L1905" i="2"/>
  <c r="M1905" i="2" s="1"/>
  <c r="L1904" i="2"/>
  <c r="M1904" i="2" s="1"/>
  <c r="L1903" i="2"/>
  <c r="M1903" i="2" s="1"/>
  <c r="L1902" i="2"/>
  <c r="M1902" i="2" s="1"/>
  <c r="L1901" i="2"/>
  <c r="M1901" i="2" s="1"/>
  <c r="L1900" i="2"/>
  <c r="M1900" i="2" s="1"/>
  <c r="L1899" i="2"/>
  <c r="M1899" i="2" s="1"/>
  <c r="L1898" i="2"/>
  <c r="M1898" i="2" s="1"/>
  <c r="L1897" i="2"/>
  <c r="M1897" i="2" s="1"/>
  <c r="L1896" i="2"/>
  <c r="M1896" i="2" s="1"/>
  <c r="L1895" i="2"/>
  <c r="M1895" i="2" s="1"/>
  <c r="L1894" i="2"/>
  <c r="M1894" i="2" s="1"/>
  <c r="L1893" i="2"/>
  <c r="M1893" i="2" s="1"/>
  <c r="L1892" i="2"/>
  <c r="M1892" i="2" s="1"/>
  <c r="L1891" i="2"/>
  <c r="M1891" i="2" s="1"/>
  <c r="L1890" i="2"/>
  <c r="M1890" i="2" s="1"/>
  <c r="L1889" i="2"/>
  <c r="M1889" i="2" s="1"/>
  <c r="L1888" i="2"/>
  <c r="M1888" i="2" s="1"/>
  <c r="L1887" i="2"/>
  <c r="M1887" i="2" s="1"/>
  <c r="L1886" i="2"/>
  <c r="M1886" i="2" s="1"/>
  <c r="L1885" i="2"/>
  <c r="M1885" i="2" s="1"/>
  <c r="L1884" i="2"/>
  <c r="M1884" i="2" s="1"/>
  <c r="L1883" i="2"/>
  <c r="M1883" i="2" s="1"/>
  <c r="L1882" i="2"/>
  <c r="M1882" i="2" s="1"/>
  <c r="L1881" i="2"/>
  <c r="M1881" i="2" s="1"/>
  <c r="L1880" i="2"/>
  <c r="M1880" i="2" s="1"/>
  <c r="L1879" i="2"/>
  <c r="M1879" i="2" s="1"/>
  <c r="L1878" i="2"/>
  <c r="M1878" i="2" s="1"/>
  <c r="L1877" i="2"/>
  <c r="M1877" i="2" s="1"/>
  <c r="L1876" i="2"/>
  <c r="M1876" i="2" s="1"/>
  <c r="L1875" i="2"/>
  <c r="M1875" i="2" s="1"/>
  <c r="L1874" i="2"/>
  <c r="M1874" i="2" s="1"/>
  <c r="L1873" i="2"/>
  <c r="M1873" i="2" s="1"/>
  <c r="L1872" i="2"/>
  <c r="M1872" i="2" s="1"/>
  <c r="L1871" i="2"/>
  <c r="M1871" i="2" s="1"/>
  <c r="L1870" i="2"/>
  <c r="M1870" i="2" s="1"/>
  <c r="L1869" i="2"/>
  <c r="M1869" i="2" s="1"/>
  <c r="L1868" i="2"/>
  <c r="M1868" i="2" s="1"/>
  <c r="L1867" i="2"/>
  <c r="M1867" i="2" s="1"/>
  <c r="L1866" i="2"/>
  <c r="M1866" i="2" s="1"/>
  <c r="L1865" i="2"/>
  <c r="M1865" i="2" s="1"/>
  <c r="L1864" i="2"/>
  <c r="M1864" i="2" s="1"/>
  <c r="L1863" i="2"/>
  <c r="M1863" i="2" s="1"/>
  <c r="L1862" i="2"/>
  <c r="M1862" i="2" s="1"/>
  <c r="L1861" i="2"/>
  <c r="M1861" i="2" s="1"/>
  <c r="L1860" i="2"/>
  <c r="M1860" i="2" s="1"/>
  <c r="L1859" i="2"/>
  <c r="M1859" i="2" s="1"/>
  <c r="L1858" i="2"/>
  <c r="M1858" i="2" s="1"/>
  <c r="L1857" i="2"/>
  <c r="M1857" i="2" s="1"/>
  <c r="L1856" i="2"/>
  <c r="M1856" i="2" s="1"/>
  <c r="L1855" i="2"/>
  <c r="M1855" i="2" s="1"/>
  <c r="L1854" i="2"/>
  <c r="M1854" i="2" s="1"/>
  <c r="L1853" i="2"/>
  <c r="M1853" i="2" s="1"/>
  <c r="L1852" i="2"/>
  <c r="M1852" i="2" s="1"/>
  <c r="L1851" i="2"/>
  <c r="M1851" i="2" s="1"/>
  <c r="L1850" i="2"/>
  <c r="M1850" i="2" s="1"/>
  <c r="L1849" i="2"/>
  <c r="M1849" i="2" s="1"/>
  <c r="L1848" i="2"/>
  <c r="M1848" i="2" s="1"/>
  <c r="L1847" i="2"/>
  <c r="M1847" i="2" s="1"/>
  <c r="L1846" i="2"/>
  <c r="M1846" i="2" s="1"/>
  <c r="L1845" i="2"/>
  <c r="M1845" i="2" s="1"/>
  <c r="L1844" i="2"/>
  <c r="M1844" i="2" s="1"/>
  <c r="L1843" i="2"/>
  <c r="M1843" i="2" s="1"/>
  <c r="L1842" i="2"/>
  <c r="M1842" i="2" s="1"/>
  <c r="L1841" i="2"/>
  <c r="M1841" i="2" s="1"/>
  <c r="L1840" i="2"/>
  <c r="M1840" i="2" s="1"/>
  <c r="L1839" i="2"/>
  <c r="M1839" i="2" s="1"/>
  <c r="L1838" i="2"/>
  <c r="M1838" i="2" s="1"/>
  <c r="L1837" i="2"/>
  <c r="M1837" i="2" s="1"/>
  <c r="L1836" i="2"/>
  <c r="M1836" i="2" s="1"/>
  <c r="L1835" i="2"/>
  <c r="M1835" i="2" s="1"/>
  <c r="L1834" i="2"/>
  <c r="M1834" i="2" s="1"/>
  <c r="L1833" i="2"/>
  <c r="M1833" i="2" s="1"/>
  <c r="L1832" i="2"/>
  <c r="M1832" i="2" s="1"/>
  <c r="L1831" i="2"/>
  <c r="M1831" i="2" s="1"/>
  <c r="L1830" i="2"/>
  <c r="M1830" i="2" s="1"/>
  <c r="L1829" i="2"/>
  <c r="M1829" i="2" s="1"/>
  <c r="L1828" i="2"/>
  <c r="M1828" i="2" s="1"/>
  <c r="L1827" i="2"/>
  <c r="M1827" i="2" s="1"/>
  <c r="L1826" i="2"/>
  <c r="M1826" i="2" s="1"/>
  <c r="L1825" i="2"/>
  <c r="M1825" i="2" s="1"/>
  <c r="L1824" i="2"/>
  <c r="M1824" i="2" s="1"/>
  <c r="L1823" i="2"/>
  <c r="M1823" i="2" s="1"/>
  <c r="L1822" i="2"/>
  <c r="M1822" i="2" s="1"/>
  <c r="L1821" i="2"/>
  <c r="M1821" i="2" s="1"/>
  <c r="L1820" i="2"/>
  <c r="M1820" i="2" s="1"/>
  <c r="L1819" i="2"/>
  <c r="M1819" i="2" s="1"/>
  <c r="L1818" i="2"/>
  <c r="M1818" i="2" s="1"/>
  <c r="L1817" i="2"/>
  <c r="M1817" i="2" s="1"/>
  <c r="L1816" i="2"/>
  <c r="M1816" i="2" s="1"/>
  <c r="L1815" i="2"/>
  <c r="M1815" i="2" s="1"/>
  <c r="L1814" i="2"/>
  <c r="M1814" i="2" s="1"/>
  <c r="L1813" i="2"/>
  <c r="M1813" i="2" s="1"/>
  <c r="L1812" i="2"/>
  <c r="M1812" i="2" s="1"/>
  <c r="L1811" i="2"/>
  <c r="M1811" i="2" s="1"/>
  <c r="L1810" i="2"/>
  <c r="M1810" i="2" s="1"/>
  <c r="L1809" i="2"/>
  <c r="M1809" i="2" s="1"/>
  <c r="L1808" i="2"/>
  <c r="M1808" i="2" s="1"/>
  <c r="L1807" i="2"/>
  <c r="M1807" i="2" s="1"/>
  <c r="L1806" i="2"/>
  <c r="M1806" i="2" s="1"/>
  <c r="L1805" i="2"/>
  <c r="M1805" i="2" s="1"/>
  <c r="L1804" i="2"/>
  <c r="M1804" i="2" s="1"/>
  <c r="L1803" i="2"/>
  <c r="M1803" i="2" s="1"/>
  <c r="L1802" i="2"/>
  <c r="M1802" i="2" s="1"/>
  <c r="L1801" i="2"/>
  <c r="M1801" i="2" s="1"/>
  <c r="L1800" i="2"/>
  <c r="M1800" i="2" s="1"/>
  <c r="L1799" i="2"/>
  <c r="M1799" i="2" s="1"/>
  <c r="L1798" i="2"/>
  <c r="M1798" i="2" s="1"/>
  <c r="L1797" i="2"/>
  <c r="M1797" i="2" s="1"/>
  <c r="L1796" i="2"/>
  <c r="M1796" i="2" s="1"/>
  <c r="L1795" i="2"/>
  <c r="M1795" i="2" s="1"/>
  <c r="L1794" i="2"/>
  <c r="M1794" i="2" s="1"/>
  <c r="L1793" i="2"/>
  <c r="M1793" i="2" s="1"/>
  <c r="L1792" i="2"/>
  <c r="M1792" i="2" s="1"/>
  <c r="L1791" i="2"/>
  <c r="M1791" i="2" s="1"/>
  <c r="L1790" i="2"/>
  <c r="M1790" i="2" s="1"/>
  <c r="L1789" i="2"/>
  <c r="M1789" i="2" s="1"/>
  <c r="L1788" i="2"/>
  <c r="M1788" i="2" s="1"/>
  <c r="L1787" i="2"/>
  <c r="M1787" i="2" s="1"/>
  <c r="L1786" i="2"/>
  <c r="M1786" i="2" s="1"/>
  <c r="L1785" i="2"/>
  <c r="M1785" i="2" s="1"/>
  <c r="L1784" i="2"/>
  <c r="M1784" i="2" s="1"/>
  <c r="L1783" i="2"/>
  <c r="M1783" i="2" s="1"/>
  <c r="L1782" i="2"/>
  <c r="M1782" i="2" s="1"/>
  <c r="L1781" i="2"/>
  <c r="M1781" i="2" s="1"/>
  <c r="L1780" i="2"/>
  <c r="M1780" i="2" s="1"/>
  <c r="L1779" i="2"/>
  <c r="M1779" i="2" s="1"/>
  <c r="L1778" i="2"/>
  <c r="M1778" i="2" s="1"/>
  <c r="L1777" i="2"/>
  <c r="M1777" i="2" s="1"/>
  <c r="L1776" i="2"/>
  <c r="M1776" i="2" s="1"/>
  <c r="L1775" i="2"/>
  <c r="M1775" i="2" s="1"/>
  <c r="L1774" i="2"/>
  <c r="M1774" i="2" s="1"/>
  <c r="L1773" i="2"/>
  <c r="M1773" i="2" s="1"/>
  <c r="L1772" i="2"/>
  <c r="M1772" i="2" s="1"/>
  <c r="L1771" i="2"/>
  <c r="M1771" i="2" s="1"/>
  <c r="L1770" i="2"/>
  <c r="M1770" i="2" s="1"/>
  <c r="L1769" i="2"/>
  <c r="M1769" i="2" s="1"/>
  <c r="L1768" i="2"/>
  <c r="M1768" i="2" s="1"/>
  <c r="L1767" i="2"/>
  <c r="M1767" i="2" s="1"/>
  <c r="L1766" i="2"/>
  <c r="M1766" i="2" s="1"/>
  <c r="L1765" i="2"/>
  <c r="M1765" i="2" s="1"/>
  <c r="L1764" i="2"/>
  <c r="M1764" i="2" s="1"/>
  <c r="L1763" i="2"/>
  <c r="M1763" i="2" s="1"/>
  <c r="L1762" i="2"/>
  <c r="M1762" i="2" s="1"/>
  <c r="L1761" i="2"/>
  <c r="M1761" i="2" s="1"/>
  <c r="L1760" i="2"/>
  <c r="M1760" i="2" s="1"/>
  <c r="L1759" i="2"/>
  <c r="M1759" i="2" s="1"/>
  <c r="L1758" i="2"/>
  <c r="M1758" i="2" s="1"/>
  <c r="L1757" i="2"/>
  <c r="M1757" i="2" s="1"/>
  <c r="L1756" i="2"/>
  <c r="M1756" i="2" s="1"/>
  <c r="L1755" i="2"/>
  <c r="M1755" i="2" s="1"/>
  <c r="L1754" i="2"/>
  <c r="M1754" i="2" s="1"/>
  <c r="L1753" i="2"/>
  <c r="M1753" i="2" s="1"/>
  <c r="L1752" i="2"/>
  <c r="M1752" i="2" s="1"/>
  <c r="L1751" i="2"/>
  <c r="M1751" i="2" s="1"/>
  <c r="L1750" i="2"/>
  <c r="M1750" i="2" s="1"/>
  <c r="L1749" i="2"/>
  <c r="M1749" i="2" s="1"/>
  <c r="L1748" i="2"/>
  <c r="M1748" i="2" s="1"/>
  <c r="L1747" i="2"/>
  <c r="M1747" i="2" s="1"/>
  <c r="L1746" i="2"/>
  <c r="M1746" i="2" s="1"/>
  <c r="L1745" i="2"/>
  <c r="M1745" i="2" s="1"/>
  <c r="L1744" i="2"/>
  <c r="M1744" i="2" s="1"/>
  <c r="L1743" i="2"/>
  <c r="M1743" i="2" s="1"/>
  <c r="L1742" i="2"/>
  <c r="M1742" i="2" s="1"/>
  <c r="L1741" i="2"/>
  <c r="M1741" i="2" s="1"/>
  <c r="L1740" i="2"/>
  <c r="M1740" i="2" s="1"/>
  <c r="L1739" i="2"/>
  <c r="M1739" i="2" s="1"/>
  <c r="L1738" i="2"/>
  <c r="M1738" i="2" s="1"/>
  <c r="L1737" i="2"/>
  <c r="M1737" i="2" s="1"/>
  <c r="L1736" i="2"/>
  <c r="M1736" i="2" s="1"/>
  <c r="L1735" i="2"/>
  <c r="M1735" i="2" s="1"/>
  <c r="L1734" i="2"/>
  <c r="M1734" i="2" s="1"/>
  <c r="L1733" i="2"/>
  <c r="M1733" i="2" s="1"/>
  <c r="L1732" i="2"/>
  <c r="M1732" i="2" s="1"/>
  <c r="L1731" i="2"/>
  <c r="M1731" i="2" s="1"/>
  <c r="L1730" i="2"/>
  <c r="M1730" i="2" s="1"/>
  <c r="L1729" i="2"/>
  <c r="M1729" i="2" s="1"/>
  <c r="L1728" i="2"/>
  <c r="M1728" i="2" s="1"/>
  <c r="L1727" i="2"/>
  <c r="M1727" i="2" s="1"/>
  <c r="L1726" i="2"/>
  <c r="M1726" i="2" s="1"/>
  <c r="L1725" i="2"/>
  <c r="M1725" i="2" s="1"/>
  <c r="L1724" i="2"/>
  <c r="M1724" i="2" s="1"/>
  <c r="L1723" i="2"/>
  <c r="M1723" i="2" s="1"/>
  <c r="L1722" i="2"/>
  <c r="M1722" i="2" s="1"/>
  <c r="L1721" i="2"/>
  <c r="M1721" i="2" s="1"/>
  <c r="L1720" i="2"/>
  <c r="M1720" i="2" s="1"/>
  <c r="L1719" i="2"/>
  <c r="M1719" i="2" s="1"/>
  <c r="L1718" i="2"/>
  <c r="M1718" i="2" s="1"/>
  <c r="L1717" i="2"/>
  <c r="M1717" i="2" s="1"/>
  <c r="L1716" i="2"/>
  <c r="M1716" i="2" s="1"/>
  <c r="L1715" i="2"/>
  <c r="M1715" i="2" s="1"/>
  <c r="L1714" i="2"/>
  <c r="M1714" i="2" s="1"/>
  <c r="L1713" i="2"/>
  <c r="M1713" i="2" s="1"/>
  <c r="L1712" i="2"/>
  <c r="M1712" i="2" s="1"/>
  <c r="L1711" i="2"/>
  <c r="M1711" i="2" s="1"/>
  <c r="L1710" i="2"/>
  <c r="M1710" i="2" s="1"/>
  <c r="L1709" i="2"/>
  <c r="M1709" i="2" s="1"/>
  <c r="L1708" i="2"/>
  <c r="M1708" i="2" s="1"/>
  <c r="L1707" i="2"/>
  <c r="M1707" i="2" s="1"/>
  <c r="L1706" i="2"/>
  <c r="M1706" i="2" s="1"/>
  <c r="L1705" i="2"/>
  <c r="M1705" i="2" s="1"/>
  <c r="L1704" i="2"/>
  <c r="M1704" i="2" s="1"/>
  <c r="L1703" i="2"/>
  <c r="M1703" i="2" s="1"/>
  <c r="L1702" i="2"/>
  <c r="M1702" i="2" s="1"/>
  <c r="L1701" i="2"/>
  <c r="M1701" i="2" s="1"/>
  <c r="L1700" i="2"/>
  <c r="M1700" i="2" s="1"/>
  <c r="L1699" i="2"/>
  <c r="M1699" i="2" s="1"/>
  <c r="L1698" i="2"/>
  <c r="M1698" i="2" s="1"/>
  <c r="L1697" i="2"/>
  <c r="M1697" i="2" s="1"/>
  <c r="L1696" i="2"/>
  <c r="M1696" i="2" s="1"/>
  <c r="L1695" i="2"/>
  <c r="M1695" i="2" s="1"/>
  <c r="L1694" i="2"/>
  <c r="M1694" i="2" s="1"/>
  <c r="L1693" i="2"/>
  <c r="M1693" i="2" s="1"/>
  <c r="L1692" i="2"/>
  <c r="M1692" i="2" s="1"/>
  <c r="L1691" i="2"/>
  <c r="M1691" i="2" s="1"/>
  <c r="L1690" i="2"/>
  <c r="M1690" i="2" s="1"/>
  <c r="L1689" i="2"/>
  <c r="M1689" i="2" s="1"/>
  <c r="L1688" i="2"/>
  <c r="M1688" i="2" s="1"/>
  <c r="L1687" i="2"/>
  <c r="M1687" i="2" s="1"/>
  <c r="L1686" i="2"/>
  <c r="M1686" i="2" s="1"/>
  <c r="L1685" i="2"/>
  <c r="M1685" i="2" s="1"/>
  <c r="L1684" i="2"/>
  <c r="M1684" i="2" s="1"/>
  <c r="L1683" i="2"/>
  <c r="M1683" i="2" s="1"/>
  <c r="L1682" i="2"/>
  <c r="M1682" i="2" s="1"/>
  <c r="L1681" i="2"/>
  <c r="M1681" i="2" s="1"/>
  <c r="L1680" i="2"/>
  <c r="M1680" i="2" s="1"/>
  <c r="L1679" i="2"/>
  <c r="M1679" i="2" s="1"/>
  <c r="L1678" i="2"/>
  <c r="M1678" i="2" s="1"/>
  <c r="L1677" i="2"/>
  <c r="M1677" i="2" s="1"/>
  <c r="L1676" i="2"/>
  <c r="M1676" i="2" s="1"/>
  <c r="L1675" i="2"/>
  <c r="M1675" i="2" s="1"/>
  <c r="L1674" i="2"/>
  <c r="M1674" i="2" s="1"/>
  <c r="L1673" i="2"/>
  <c r="M1673" i="2" s="1"/>
  <c r="L1672" i="2"/>
  <c r="M1672" i="2" s="1"/>
  <c r="L1671" i="2"/>
  <c r="M1671" i="2" s="1"/>
  <c r="L1670" i="2"/>
  <c r="M1670" i="2" s="1"/>
  <c r="L1669" i="2"/>
  <c r="M1669" i="2" s="1"/>
  <c r="L1668" i="2"/>
  <c r="M1668" i="2" s="1"/>
  <c r="L1667" i="2"/>
  <c r="M1667" i="2" s="1"/>
  <c r="L1666" i="2"/>
  <c r="M1666" i="2" s="1"/>
  <c r="L1665" i="2"/>
  <c r="M1665" i="2" s="1"/>
  <c r="L1664" i="2"/>
  <c r="M1664" i="2" s="1"/>
  <c r="L1663" i="2"/>
  <c r="M1663" i="2" s="1"/>
  <c r="L1662" i="2"/>
  <c r="M1662" i="2" s="1"/>
  <c r="L1661" i="2"/>
  <c r="M1661" i="2" s="1"/>
  <c r="L1660" i="2"/>
  <c r="M1660" i="2" s="1"/>
  <c r="L1659" i="2"/>
  <c r="M1659" i="2" s="1"/>
  <c r="L1658" i="2"/>
  <c r="M1658" i="2" s="1"/>
  <c r="L1657" i="2"/>
  <c r="M1657" i="2" s="1"/>
  <c r="L1656" i="2"/>
  <c r="M1656" i="2" s="1"/>
  <c r="L1655" i="2"/>
  <c r="M1655" i="2" s="1"/>
  <c r="L1654" i="2"/>
  <c r="M1654" i="2" s="1"/>
  <c r="L1653" i="2"/>
  <c r="M1653" i="2" s="1"/>
  <c r="L1652" i="2"/>
  <c r="M1652" i="2" s="1"/>
  <c r="L1651" i="2"/>
  <c r="M1651" i="2" s="1"/>
  <c r="L1650" i="2"/>
  <c r="M1650" i="2" s="1"/>
  <c r="L1649" i="2"/>
  <c r="M1649" i="2" s="1"/>
  <c r="L1648" i="2"/>
  <c r="M1648" i="2" s="1"/>
  <c r="L1647" i="2"/>
  <c r="M1647" i="2" s="1"/>
  <c r="L1646" i="2"/>
  <c r="M1646" i="2" s="1"/>
  <c r="L1645" i="2"/>
  <c r="M1645" i="2" s="1"/>
  <c r="L1644" i="2"/>
  <c r="M1644" i="2" s="1"/>
  <c r="L1643" i="2"/>
  <c r="M1643" i="2" s="1"/>
  <c r="L1642" i="2"/>
  <c r="M1642" i="2" s="1"/>
  <c r="L1641" i="2"/>
  <c r="M1641" i="2" s="1"/>
  <c r="L1640" i="2"/>
  <c r="M1640" i="2" s="1"/>
  <c r="L1639" i="2"/>
  <c r="M1639" i="2" s="1"/>
  <c r="L1638" i="2"/>
  <c r="M1638" i="2" s="1"/>
  <c r="L1637" i="2"/>
  <c r="M1637" i="2" s="1"/>
  <c r="L1636" i="2"/>
  <c r="M1636" i="2" s="1"/>
  <c r="L1635" i="2"/>
  <c r="M1635" i="2" s="1"/>
  <c r="L1634" i="2"/>
  <c r="M1634" i="2" s="1"/>
  <c r="L1633" i="2"/>
  <c r="M1633" i="2" s="1"/>
  <c r="L1632" i="2"/>
  <c r="M1632" i="2" s="1"/>
  <c r="L1631" i="2"/>
  <c r="M1631" i="2" s="1"/>
  <c r="L1630" i="2"/>
  <c r="M1630" i="2" s="1"/>
  <c r="L1629" i="2"/>
  <c r="M1629" i="2" s="1"/>
  <c r="L1628" i="2"/>
  <c r="M1628" i="2" s="1"/>
  <c r="L1627" i="2"/>
  <c r="M1627" i="2" s="1"/>
  <c r="L1626" i="2"/>
  <c r="M1626" i="2" s="1"/>
  <c r="L1625" i="2"/>
  <c r="M1625" i="2" s="1"/>
  <c r="L1624" i="2"/>
  <c r="M1624" i="2" s="1"/>
  <c r="L1623" i="2"/>
  <c r="M1623" i="2" s="1"/>
  <c r="L1622" i="2"/>
  <c r="M1622" i="2" s="1"/>
  <c r="L1621" i="2"/>
  <c r="M1621" i="2" s="1"/>
  <c r="L1620" i="2"/>
  <c r="M1620" i="2" s="1"/>
  <c r="L1619" i="2"/>
  <c r="M1619" i="2" s="1"/>
  <c r="L1618" i="2"/>
  <c r="M1618" i="2" s="1"/>
  <c r="L1617" i="2"/>
  <c r="M1617" i="2" s="1"/>
  <c r="L1616" i="2"/>
  <c r="M1616" i="2" s="1"/>
  <c r="L1615" i="2"/>
  <c r="M1615" i="2" s="1"/>
  <c r="L1614" i="2"/>
  <c r="M1614" i="2" s="1"/>
  <c r="L1613" i="2"/>
  <c r="M1613" i="2" s="1"/>
  <c r="L1612" i="2"/>
  <c r="M1612" i="2" s="1"/>
  <c r="L1611" i="2"/>
  <c r="M1611" i="2" s="1"/>
  <c r="L1610" i="2"/>
  <c r="M1610" i="2" s="1"/>
  <c r="L1609" i="2"/>
  <c r="M1609" i="2" s="1"/>
  <c r="L1608" i="2"/>
  <c r="M1608" i="2" s="1"/>
  <c r="L1607" i="2"/>
  <c r="M1607" i="2" s="1"/>
  <c r="L1606" i="2"/>
  <c r="M1606" i="2" s="1"/>
  <c r="L1605" i="2"/>
  <c r="M1605" i="2" s="1"/>
  <c r="L1604" i="2"/>
  <c r="M1604" i="2" s="1"/>
  <c r="L1603" i="2"/>
  <c r="M1603" i="2" s="1"/>
  <c r="L1602" i="2"/>
  <c r="M1602" i="2" s="1"/>
  <c r="L1601" i="2"/>
  <c r="M1601" i="2" s="1"/>
  <c r="L1600" i="2"/>
  <c r="M1600" i="2" s="1"/>
  <c r="L1599" i="2"/>
  <c r="M1599" i="2" s="1"/>
  <c r="L1598" i="2"/>
  <c r="M1598" i="2" s="1"/>
  <c r="L1597" i="2"/>
  <c r="M1597" i="2" s="1"/>
  <c r="L1596" i="2"/>
  <c r="M1596" i="2" s="1"/>
  <c r="L1595" i="2"/>
  <c r="M1595" i="2" s="1"/>
  <c r="L1594" i="2"/>
  <c r="M1594" i="2" s="1"/>
  <c r="L1593" i="2"/>
  <c r="M1593" i="2" s="1"/>
  <c r="L1592" i="2"/>
  <c r="M1592" i="2" s="1"/>
  <c r="L1591" i="2"/>
  <c r="M1591" i="2" s="1"/>
  <c r="L1590" i="2"/>
  <c r="M1590" i="2" s="1"/>
  <c r="L1589" i="2"/>
  <c r="M1589" i="2" s="1"/>
  <c r="L1588" i="2"/>
  <c r="M1588" i="2" s="1"/>
  <c r="L1587" i="2"/>
  <c r="M1587" i="2" s="1"/>
  <c r="L1586" i="2"/>
  <c r="M1586" i="2" s="1"/>
  <c r="L1585" i="2"/>
  <c r="M1585" i="2" s="1"/>
  <c r="L1584" i="2"/>
  <c r="M1584" i="2" s="1"/>
  <c r="L1583" i="2"/>
  <c r="M1583" i="2" s="1"/>
  <c r="L1582" i="2"/>
  <c r="M1582" i="2" s="1"/>
  <c r="L1581" i="2"/>
  <c r="M1581" i="2" s="1"/>
  <c r="L1580" i="2"/>
  <c r="M1580" i="2" s="1"/>
  <c r="L1579" i="2"/>
  <c r="M1579" i="2" s="1"/>
  <c r="L1578" i="2"/>
  <c r="M1578" i="2" s="1"/>
  <c r="L1577" i="2"/>
  <c r="M1577" i="2" s="1"/>
  <c r="L1576" i="2"/>
  <c r="M1576" i="2" s="1"/>
  <c r="L1575" i="2"/>
  <c r="M1575" i="2" s="1"/>
  <c r="L1574" i="2"/>
  <c r="M1574" i="2" s="1"/>
  <c r="L1573" i="2"/>
  <c r="M1573" i="2" s="1"/>
  <c r="L1572" i="2"/>
  <c r="M1572" i="2" s="1"/>
  <c r="L1571" i="2"/>
  <c r="M1571" i="2" s="1"/>
  <c r="L1570" i="2"/>
  <c r="M1570" i="2" s="1"/>
  <c r="L1569" i="2"/>
  <c r="M1569" i="2" s="1"/>
  <c r="L1568" i="2"/>
  <c r="M1568" i="2" s="1"/>
  <c r="L1567" i="2"/>
  <c r="M1567" i="2" s="1"/>
  <c r="L1566" i="2"/>
  <c r="M1566" i="2" s="1"/>
  <c r="L1565" i="2"/>
  <c r="M1565" i="2" s="1"/>
  <c r="L1564" i="2"/>
  <c r="M1564" i="2" s="1"/>
  <c r="L1563" i="2"/>
  <c r="M1563" i="2" s="1"/>
  <c r="L1562" i="2"/>
  <c r="M1562" i="2" s="1"/>
  <c r="L1561" i="2"/>
  <c r="M1561" i="2" s="1"/>
  <c r="L1560" i="2"/>
  <c r="M1560" i="2" s="1"/>
  <c r="L1559" i="2"/>
  <c r="M1559" i="2" s="1"/>
  <c r="L1558" i="2"/>
  <c r="M1558" i="2" s="1"/>
  <c r="L1557" i="2"/>
  <c r="M1557" i="2" s="1"/>
  <c r="L1556" i="2"/>
  <c r="M1556" i="2" s="1"/>
  <c r="L1555" i="2"/>
  <c r="M1555" i="2" s="1"/>
  <c r="L1554" i="2"/>
  <c r="M1554" i="2" s="1"/>
  <c r="L1553" i="2"/>
  <c r="M1553" i="2" s="1"/>
  <c r="L1552" i="2"/>
  <c r="M1552" i="2" s="1"/>
  <c r="L1551" i="2"/>
  <c r="M1551" i="2" s="1"/>
  <c r="L1550" i="2"/>
  <c r="M1550" i="2" s="1"/>
  <c r="L1549" i="2"/>
  <c r="M1549" i="2" s="1"/>
  <c r="L1548" i="2"/>
  <c r="M1548" i="2" s="1"/>
  <c r="L1547" i="2"/>
  <c r="M1547" i="2" s="1"/>
  <c r="L1546" i="2"/>
  <c r="M1546" i="2" s="1"/>
  <c r="L1545" i="2"/>
  <c r="M1545" i="2" s="1"/>
  <c r="L1544" i="2"/>
  <c r="M1544" i="2" s="1"/>
  <c r="L1543" i="2"/>
  <c r="M1543" i="2" s="1"/>
  <c r="L1542" i="2"/>
  <c r="M1542" i="2" s="1"/>
  <c r="L1541" i="2"/>
  <c r="M1541" i="2" s="1"/>
  <c r="L1540" i="2"/>
  <c r="M1540" i="2" s="1"/>
  <c r="L1539" i="2"/>
  <c r="M1539" i="2" s="1"/>
  <c r="L1538" i="2"/>
  <c r="M1538" i="2" s="1"/>
  <c r="L1537" i="2"/>
  <c r="M1537" i="2" s="1"/>
  <c r="L1536" i="2"/>
  <c r="M1536" i="2" s="1"/>
  <c r="L1535" i="2"/>
  <c r="M1535" i="2" s="1"/>
  <c r="L1534" i="2"/>
  <c r="M1534" i="2" s="1"/>
  <c r="L1533" i="2"/>
  <c r="M1533" i="2" s="1"/>
  <c r="L1532" i="2"/>
  <c r="M1532" i="2" s="1"/>
  <c r="L1531" i="2"/>
  <c r="M1531" i="2" s="1"/>
  <c r="L1530" i="2"/>
  <c r="M1530" i="2" s="1"/>
  <c r="L1529" i="2"/>
  <c r="M1529" i="2" s="1"/>
  <c r="L1528" i="2"/>
  <c r="M1528" i="2" s="1"/>
  <c r="L1527" i="2"/>
  <c r="M1527" i="2" s="1"/>
  <c r="L1526" i="2"/>
  <c r="M1526" i="2" s="1"/>
  <c r="L1525" i="2"/>
  <c r="M1525" i="2" s="1"/>
  <c r="L1524" i="2"/>
  <c r="M1524" i="2" s="1"/>
  <c r="L1523" i="2"/>
  <c r="M1523" i="2" s="1"/>
  <c r="L1522" i="2"/>
  <c r="M1522" i="2" s="1"/>
  <c r="L1521" i="2"/>
  <c r="M1521" i="2" s="1"/>
  <c r="L1520" i="2"/>
  <c r="M1520" i="2" s="1"/>
  <c r="L1519" i="2"/>
  <c r="M1519" i="2" s="1"/>
  <c r="L1518" i="2"/>
  <c r="M1518" i="2" s="1"/>
  <c r="L1517" i="2"/>
  <c r="M1517" i="2" s="1"/>
  <c r="L1516" i="2"/>
  <c r="M1516" i="2" s="1"/>
  <c r="L1515" i="2"/>
  <c r="M1515" i="2" s="1"/>
  <c r="L1514" i="2"/>
  <c r="M1514" i="2" s="1"/>
  <c r="L1513" i="2"/>
  <c r="M1513" i="2" s="1"/>
  <c r="L1512" i="2"/>
  <c r="M1512" i="2" s="1"/>
  <c r="L1511" i="2"/>
  <c r="M1511" i="2" s="1"/>
  <c r="L1510" i="2"/>
  <c r="M1510" i="2" s="1"/>
  <c r="L1509" i="2"/>
  <c r="M1509" i="2" s="1"/>
  <c r="L1508" i="2"/>
  <c r="M1508" i="2" s="1"/>
  <c r="L1507" i="2"/>
  <c r="M1507" i="2" s="1"/>
  <c r="L1506" i="2"/>
  <c r="M1506" i="2" s="1"/>
  <c r="L1505" i="2"/>
  <c r="M1505" i="2" s="1"/>
  <c r="L1504" i="2"/>
  <c r="M1504" i="2" s="1"/>
  <c r="L1503" i="2"/>
  <c r="M1503" i="2" s="1"/>
  <c r="L1502" i="2"/>
  <c r="M1502" i="2" s="1"/>
  <c r="L1501" i="2"/>
  <c r="M1501" i="2" s="1"/>
  <c r="L1500" i="2"/>
  <c r="M1500" i="2" s="1"/>
  <c r="L1499" i="2"/>
  <c r="M1499" i="2" s="1"/>
  <c r="L1498" i="2"/>
  <c r="M1498" i="2" s="1"/>
  <c r="L1497" i="2"/>
  <c r="M1497" i="2" s="1"/>
  <c r="L1496" i="2"/>
  <c r="M1496" i="2" s="1"/>
  <c r="L1495" i="2"/>
  <c r="M1495" i="2" s="1"/>
  <c r="L1494" i="2"/>
  <c r="M1494" i="2" s="1"/>
  <c r="L1493" i="2"/>
  <c r="M1493" i="2" s="1"/>
  <c r="L1492" i="2"/>
  <c r="M1492" i="2" s="1"/>
  <c r="L1491" i="2"/>
  <c r="M1491" i="2" s="1"/>
  <c r="L1490" i="2"/>
  <c r="M1490" i="2" s="1"/>
  <c r="L1489" i="2"/>
  <c r="M1489" i="2" s="1"/>
  <c r="L1488" i="2"/>
  <c r="M1488" i="2" s="1"/>
  <c r="L1487" i="2"/>
  <c r="M1487" i="2" s="1"/>
  <c r="L1486" i="2"/>
  <c r="M1486" i="2" s="1"/>
  <c r="L1485" i="2"/>
  <c r="M1485" i="2" s="1"/>
  <c r="L1484" i="2"/>
  <c r="M1484" i="2" s="1"/>
  <c r="L1483" i="2"/>
  <c r="M1483" i="2" s="1"/>
  <c r="L1482" i="2"/>
  <c r="M1482" i="2" s="1"/>
  <c r="L1481" i="2"/>
  <c r="M1481" i="2" s="1"/>
  <c r="L1480" i="2"/>
  <c r="M1480" i="2" s="1"/>
  <c r="L1479" i="2"/>
  <c r="M1479" i="2" s="1"/>
  <c r="L1478" i="2"/>
  <c r="M1478" i="2" s="1"/>
  <c r="L1477" i="2"/>
  <c r="M1477" i="2" s="1"/>
  <c r="L1476" i="2"/>
  <c r="M1476" i="2" s="1"/>
  <c r="L1475" i="2"/>
  <c r="M1475" i="2" s="1"/>
  <c r="L1474" i="2"/>
  <c r="M1474" i="2" s="1"/>
  <c r="L1473" i="2"/>
  <c r="M1473" i="2" s="1"/>
  <c r="L1472" i="2"/>
  <c r="M1472" i="2" s="1"/>
  <c r="L1471" i="2"/>
  <c r="M1471" i="2" s="1"/>
  <c r="L1470" i="2"/>
  <c r="M1470" i="2" s="1"/>
  <c r="L1469" i="2"/>
  <c r="M1469" i="2" s="1"/>
  <c r="L1468" i="2"/>
  <c r="M1468" i="2" s="1"/>
  <c r="L1467" i="2"/>
  <c r="M1467" i="2" s="1"/>
  <c r="L1466" i="2"/>
  <c r="M1466" i="2" s="1"/>
  <c r="L1465" i="2"/>
  <c r="M1465" i="2" s="1"/>
  <c r="L1464" i="2"/>
  <c r="M1464" i="2" s="1"/>
  <c r="L1463" i="2"/>
  <c r="M1463" i="2" s="1"/>
  <c r="L1462" i="2"/>
  <c r="M1462" i="2" s="1"/>
  <c r="L1461" i="2"/>
  <c r="M1461" i="2" s="1"/>
  <c r="L1460" i="2"/>
  <c r="M1460" i="2" s="1"/>
  <c r="L1459" i="2"/>
  <c r="M1459" i="2" s="1"/>
  <c r="L1458" i="2"/>
  <c r="M1458" i="2" s="1"/>
  <c r="L1457" i="2"/>
  <c r="M1457" i="2" s="1"/>
  <c r="L1456" i="2"/>
  <c r="M1456" i="2" s="1"/>
  <c r="L1455" i="2"/>
  <c r="M1455" i="2" s="1"/>
  <c r="L1454" i="2"/>
  <c r="M1454" i="2" s="1"/>
  <c r="L1453" i="2"/>
  <c r="M1453" i="2" s="1"/>
  <c r="L1452" i="2"/>
  <c r="M1452" i="2" s="1"/>
  <c r="L1451" i="2"/>
  <c r="M1451" i="2" s="1"/>
  <c r="L1450" i="2"/>
  <c r="M1450" i="2" s="1"/>
  <c r="L1449" i="2"/>
  <c r="M1449" i="2" s="1"/>
  <c r="L1448" i="2"/>
  <c r="M1448" i="2" s="1"/>
  <c r="L1447" i="2"/>
  <c r="M1447" i="2" s="1"/>
  <c r="L1446" i="2"/>
  <c r="M1446" i="2" s="1"/>
  <c r="L1445" i="2"/>
  <c r="M1445" i="2" s="1"/>
  <c r="L1444" i="2"/>
  <c r="M1444" i="2" s="1"/>
  <c r="L1443" i="2"/>
  <c r="M1443" i="2" s="1"/>
  <c r="L1442" i="2"/>
  <c r="M1442" i="2" s="1"/>
  <c r="L1441" i="2"/>
  <c r="M1441" i="2" s="1"/>
  <c r="L1440" i="2"/>
  <c r="M1440" i="2" s="1"/>
  <c r="L1439" i="2"/>
  <c r="M1439" i="2" s="1"/>
  <c r="L1438" i="2"/>
  <c r="M1438" i="2" s="1"/>
  <c r="L1437" i="2"/>
  <c r="M1437" i="2" s="1"/>
  <c r="L1436" i="2"/>
  <c r="M1436" i="2" s="1"/>
  <c r="L1435" i="2"/>
  <c r="M1435" i="2" s="1"/>
  <c r="L1434" i="2"/>
  <c r="M1434" i="2" s="1"/>
  <c r="L1433" i="2"/>
  <c r="M1433" i="2" s="1"/>
  <c r="L1432" i="2"/>
  <c r="M1432" i="2" s="1"/>
  <c r="L1431" i="2"/>
  <c r="M1431" i="2" s="1"/>
  <c r="L1430" i="2"/>
  <c r="M1430" i="2" s="1"/>
  <c r="L1429" i="2"/>
  <c r="M1429" i="2" s="1"/>
  <c r="L1428" i="2"/>
  <c r="M1428" i="2" s="1"/>
  <c r="L1427" i="2"/>
  <c r="M1427" i="2" s="1"/>
  <c r="L1426" i="2"/>
  <c r="M1426" i="2" s="1"/>
  <c r="L1425" i="2"/>
  <c r="M1425" i="2" s="1"/>
  <c r="L1424" i="2"/>
  <c r="M1424" i="2" s="1"/>
  <c r="L1423" i="2"/>
  <c r="M1423" i="2" s="1"/>
  <c r="L1422" i="2"/>
  <c r="M1422" i="2" s="1"/>
  <c r="L1421" i="2"/>
  <c r="M1421" i="2" s="1"/>
  <c r="L1420" i="2"/>
  <c r="M1420" i="2" s="1"/>
  <c r="L1419" i="2"/>
  <c r="M1419" i="2" s="1"/>
  <c r="L1418" i="2"/>
  <c r="M1418" i="2" s="1"/>
  <c r="L1417" i="2"/>
  <c r="M1417" i="2" s="1"/>
  <c r="L1416" i="2"/>
  <c r="M1416" i="2" s="1"/>
  <c r="L1415" i="2"/>
  <c r="M1415" i="2" s="1"/>
  <c r="L1414" i="2"/>
  <c r="M1414" i="2" s="1"/>
  <c r="L1413" i="2"/>
  <c r="M1413" i="2" s="1"/>
  <c r="L1412" i="2"/>
  <c r="M1412" i="2" s="1"/>
  <c r="L1411" i="2"/>
  <c r="M1411" i="2" s="1"/>
  <c r="L1410" i="2"/>
  <c r="M1410" i="2" s="1"/>
  <c r="L1409" i="2"/>
  <c r="M1409" i="2" s="1"/>
  <c r="L1408" i="2"/>
  <c r="M1408" i="2" s="1"/>
  <c r="L1407" i="2"/>
  <c r="M1407" i="2" s="1"/>
  <c r="L1406" i="2"/>
  <c r="M1406" i="2" s="1"/>
  <c r="L1405" i="2"/>
  <c r="M1405" i="2" s="1"/>
  <c r="L1404" i="2"/>
  <c r="M1404" i="2" s="1"/>
  <c r="L1403" i="2"/>
  <c r="M1403" i="2" s="1"/>
  <c r="L1402" i="2"/>
  <c r="M1402" i="2" s="1"/>
  <c r="L1401" i="2"/>
  <c r="M1401" i="2" s="1"/>
  <c r="L1400" i="2"/>
  <c r="M1400" i="2" s="1"/>
  <c r="L1399" i="2"/>
  <c r="M1399" i="2" s="1"/>
  <c r="L1398" i="2"/>
  <c r="M1398" i="2" s="1"/>
  <c r="L1397" i="2"/>
  <c r="M1397" i="2" s="1"/>
  <c r="L1396" i="2"/>
  <c r="M1396" i="2" s="1"/>
  <c r="L1395" i="2"/>
  <c r="M1395" i="2" s="1"/>
  <c r="L1394" i="2"/>
  <c r="M1394" i="2" s="1"/>
  <c r="L1393" i="2"/>
  <c r="M1393" i="2" s="1"/>
  <c r="L1392" i="2"/>
  <c r="M1392" i="2" s="1"/>
  <c r="L1391" i="2"/>
  <c r="M1391" i="2" s="1"/>
  <c r="L1390" i="2"/>
  <c r="M1390" i="2" s="1"/>
  <c r="L1389" i="2"/>
  <c r="M1389" i="2" s="1"/>
  <c r="L1388" i="2"/>
  <c r="M1388" i="2" s="1"/>
  <c r="L1387" i="2"/>
  <c r="M1387" i="2" s="1"/>
  <c r="L1386" i="2"/>
  <c r="M1386" i="2" s="1"/>
  <c r="L1385" i="2"/>
  <c r="M1385" i="2" s="1"/>
  <c r="L1384" i="2"/>
  <c r="M1384" i="2" s="1"/>
  <c r="L1383" i="2"/>
  <c r="M1383" i="2" s="1"/>
  <c r="L1382" i="2"/>
  <c r="M1382" i="2" s="1"/>
  <c r="L1381" i="2"/>
  <c r="M1381" i="2" s="1"/>
  <c r="L1380" i="2"/>
  <c r="M1380" i="2" s="1"/>
  <c r="L1379" i="2"/>
  <c r="M1379" i="2" s="1"/>
  <c r="L1378" i="2"/>
  <c r="M1378" i="2" s="1"/>
  <c r="L1377" i="2"/>
  <c r="M1377" i="2" s="1"/>
  <c r="L1376" i="2"/>
  <c r="M1376" i="2" s="1"/>
  <c r="L1375" i="2"/>
  <c r="M1375" i="2" s="1"/>
  <c r="L1374" i="2"/>
  <c r="M1374" i="2" s="1"/>
  <c r="L1373" i="2"/>
  <c r="M1373" i="2" s="1"/>
  <c r="L1372" i="2"/>
  <c r="M1372" i="2" s="1"/>
  <c r="L1371" i="2"/>
  <c r="M1371" i="2" s="1"/>
  <c r="L1370" i="2"/>
  <c r="M1370" i="2" s="1"/>
  <c r="L1369" i="2"/>
  <c r="M1369" i="2" s="1"/>
  <c r="L1368" i="2"/>
  <c r="M1368" i="2" s="1"/>
  <c r="L1367" i="2"/>
  <c r="M1367" i="2" s="1"/>
  <c r="L1366" i="2"/>
  <c r="M1366" i="2" s="1"/>
  <c r="L1365" i="2"/>
  <c r="M1365" i="2" s="1"/>
  <c r="L1364" i="2"/>
  <c r="M1364" i="2" s="1"/>
  <c r="L1363" i="2"/>
  <c r="M1363" i="2" s="1"/>
  <c r="L1362" i="2"/>
  <c r="M1362" i="2" s="1"/>
  <c r="L1361" i="2"/>
  <c r="M1361" i="2" s="1"/>
  <c r="L1360" i="2"/>
  <c r="M1360" i="2" s="1"/>
  <c r="L1359" i="2"/>
  <c r="M1359" i="2" s="1"/>
  <c r="L1358" i="2"/>
  <c r="M1358" i="2" s="1"/>
  <c r="L1357" i="2"/>
  <c r="M1357" i="2" s="1"/>
  <c r="L1356" i="2"/>
  <c r="M1356" i="2" s="1"/>
  <c r="L1355" i="2"/>
  <c r="M1355" i="2" s="1"/>
  <c r="L1354" i="2"/>
  <c r="M1354" i="2" s="1"/>
  <c r="L1353" i="2"/>
  <c r="M1353" i="2" s="1"/>
  <c r="L1352" i="2"/>
  <c r="M1352" i="2" s="1"/>
  <c r="L1351" i="2"/>
  <c r="M1351" i="2" s="1"/>
  <c r="L1350" i="2"/>
  <c r="M1350" i="2" s="1"/>
  <c r="L1349" i="2"/>
  <c r="M1349" i="2" s="1"/>
  <c r="L1348" i="2"/>
  <c r="M1348" i="2" s="1"/>
  <c r="L1347" i="2"/>
  <c r="M1347" i="2" s="1"/>
  <c r="L1346" i="2"/>
  <c r="M1346" i="2" s="1"/>
  <c r="L1345" i="2"/>
  <c r="M1345" i="2" s="1"/>
  <c r="L1344" i="2"/>
  <c r="M1344" i="2" s="1"/>
  <c r="L1343" i="2"/>
  <c r="M1343" i="2" s="1"/>
  <c r="L1342" i="2"/>
  <c r="M1342" i="2" s="1"/>
  <c r="L1341" i="2"/>
  <c r="M1341" i="2" s="1"/>
  <c r="L1340" i="2"/>
  <c r="M1340" i="2" s="1"/>
  <c r="L1339" i="2"/>
  <c r="M1339" i="2" s="1"/>
  <c r="L1338" i="2"/>
  <c r="M1338" i="2" s="1"/>
  <c r="L1337" i="2"/>
  <c r="M1337" i="2" s="1"/>
  <c r="L1336" i="2"/>
  <c r="M1336" i="2" s="1"/>
  <c r="L1335" i="2"/>
  <c r="M1335" i="2" s="1"/>
  <c r="L1334" i="2"/>
  <c r="M1334" i="2" s="1"/>
  <c r="L1333" i="2"/>
  <c r="M1333" i="2" s="1"/>
  <c r="L1332" i="2"/>
  <c r="M1332" i="2" s="1"/>
  <c r="L1331" i="2"/>
  <c r="M1331" i="2" s="1"/>
  <c r="L1330" i="2"/>
  <c r="M1330" i="2" s="1"/>
  <c r="L1329" i="2"/>
  <c r="M1329" i="2" s="1"/>
  <c r="L1328" i="2"/>
  <c r="M1328" i="2" s="1"/>
  <c r="L1327" i="2"/>
  <c r="M1327" i="2" s="1"/>
  <c r="L1326" i="2"/>
  <c r="M1326" i="2" s="1"/>
  <c r="L1325" i="2"/>
  <c r="M1325" i="2" s="1"/>
  <c r="L1324" i="2"/>
  <c r="M1324" i="2" s="1"/>
  <c r="L1323" i="2"/>
  <c r="M1323" i="2" s="1"/>
  <c r="L1322" i="2"/>
  <c r="M1322" i="2" s="1"/>
  <c r="L1321" i="2"/>
  <c r="M1321" i="2" s="1"/>
  <c r="L1320" i="2"/>
  <c r="M1320" i="2" s="1"/>
  <c r="L1319" i="2"/>
  <c r="M1319" i="2" s="1"/>
  <c r="L1318" i="2"/>
  <c r="M1318" i="2" s="1"/>
  <c r="L1317" i="2"/>
  <c r="M1317" i="2" s="1"/>
  <c r="L1316" i="2"/>
  <c r="M1316" i="2" s="1"/>
  <c r="L1315" i="2"/>
  <c r="M1315" i="2" s="1"/>
  <c r="L1314" i="2"/>
  <c r="M1314" i="2" s="1"/>
  <c r="L1313" i="2"/>
  <c r="M1313" i="2" s="1"/>
  <c r="L1312" i="2"/>
  <c r="M1312" i="2" s="1"/>
  <c r="L1311" i="2"/>
  <c r="M1311" i="2" s="1"/>
  <c r="L1310" i="2"/>
  <c r="M1310" i="2" s="1"/>
  <c r="L1309" i="2"/>
  <c r="M1309" i="2" s="1"/>
  <c r="L1308" i="2"/>
  <c r="M1308" i="2" s="1"/>
  <c r="L1307" i="2"/>
  <c r="M1307" i="2" s="1"/>
  <c r="L1306" i="2"/>
  <c r="M1306" i="2" s="1"/>
  <c r="L1305" i="2"/>
  <c r="M1305" i="2" s="1"/>
  <c r="L1304" i="2"/>
  <c r="M1304" i="2" s="1"/>
  <c r="L1303" i="2"/>
  <c r="M1303" i="2" s="1"/>
  <c r="L1302" i="2"/>
  <c r="M1302" i="2" s="1"/>
  <c r="L1301" i="2"/>
  <c r="M1301" i="2" s="1"/>
  <c r="L1300" i="2"/>
  <c r="M1300" i="2" s="1"/>
  <c r="L1299" i="2"/>
  <c r="M1299" i="2" s="1"/>
  <c r="L1298" i="2"/>
  <c r="M1298" i="2" s="1"/>
  <c r="L1297" i="2"/>
  <c r="M1297" i="2" s="1"/>
  <c r="L1296" i="2"/>
  <c r="M1296" i="2" s="1"/>
  <c r="L1295" i="2"/>
  <c r="M1295" i="2" s="1"/>
  <c r="L1294" i="2"/>
  <c r="M1294" i="2" s="1"/>
  <c r="L1293" i="2"/>
  <c r="M1293" i="2" s="1"/>
  <c r="L1292" i="2"/>
  <c r="M1292" i="2" s="1"/>
  <c r="L1291" i="2"/>
  <c r="M1291" i="2" s="1"/>
  <c r="L1290" i="2"/>
  <c r="M1290" i="2" s="1"/>
  <c r="L1289" i="2"/>
  <c r="M1289" i="2" s="1"/>
  <c r="L1288" i="2"/>
  <c r="M1288" i="2" s="1"/>
  <c r="L1287" i="2"/>
  <c r="M1287" i="2" s="1"/>
  <c r="L1286" i="2"/>
  <c r="M1286" i="2" s="1"/>
  <c r="L1285" i="2"/>
  <c r="M1285" i="2" s="1"/>
  <c r="L1284" i="2"/>
  <c r="M1284" i="2" s="1"/>
  <c r="L1283" i="2"/>
  <c r="M1283" i="2" s="1"/>
  <c r="L1282" i="2"/>
  <c r="M1282" i="2" s="1"/>
  <c r="L1281" i="2"/>
  <c r="M1281" i="2" s="1"/>
  <c r="L1280" i="2"/>
  <c r="M1280" i="2" s="1"/>
  <c r="L1279" i="2"/>
  <c r="M1279" i="2" s="1"/>
  <c r="L1278" i="2"/>
  <c r="M1278" i="2" s="1"/>
  <c r="L1277" i="2"/>
  <c r="M1277" i="2" s="1"/>
  <c r="L1276" i="2"/>
  <c r="M1276" i="2" s="1"/>
  <c r="L1275" i="2"/>
  <c r="M1275" i="2" s="1"/>
  <c r="L1274" i="2"/>
  <c r="M1274" i="2" s="1"/>
  <c r="L1273" i="2"/>
  <c r="M1273" i="2" s="1"/>
  <c r="L1272" i="2"/>
  <c r="M1272" i="2" s="1"/>
  <c r="L1271" i="2"/>
  <c r="M1271" i="2" s="1"/>
  <c r="L1270" i="2"/>
  <c r="M1270" i="2" s="1"/>
  <c r="L1269" i="2"/>
  <c r="M1269" i="2" s="1"/>
  <c r="L1268" i="2"/>
  <c r="M1268" i="2" s="1"/>
  <c r="L1267" i="2"/>
  <c r="M1267" i="2" s="1"/>
  <c r="L1266" i="2"/>
  <c r="M1266" i="2" s="1"/>
  <c r="L1265" i="2"/>
  <c r="M1265" i="2" s="1"/>
  <c r="L1264" i="2"/>
  <c r="M1264" i="2" s="1"/>
  <c r="L1263" i="2"/>
  <c r="M1263" i="2" s="1"/>
  <c r="L1262" i="2"/>
  <c r="M1262" i="2" s="1"/>
  <c r="L1261" i="2"/>
  <c r="M1261" i="2" s="1"/>
  <c r="L1260" i="2"/>
  <c r="M1260" i="2" s="1"/>
  <c r="L1259" i="2"/>
  <c r="M1259" i="2" s="1"/>
  <c r="L1258" i="2"/>
  <c r="M1258" i="2" s="1"/>
  <c r="L1257" i="2"/>
  <c r="M1257" i="2" s="1"/>
  <c r="L1256" i="2"/>
  <c r="M1256" i="2" s="1"/>
  <c r="L1255" i="2"/>
  <c r="M1255" i="2" s="1"/>
  <c r="L1254" i="2"/>
  <c r="M1254" i="2" s="1"/>
  <c r="L1253" i="2"/>
  <c r="M1253" i="2" s="1"/>
  <c r="L1252" i="2"/>
  <c r="M1252" i="2" s="1"/>
  <c r="L1251" i="2"/>
  <c r="M1251" i="2" s="1"/>
  <c r="L1250" i="2"/>
  <c r="M1250" i="2" s="1"/>
  <c r="L1249" i="2"/>
  <c r="M1249" i="2" s="1"/>
  <c r="L1248" i="2"/>
  <c r="M1248" i="2" s="1"/>
  <c r="L1247" i="2"/>
  <c r="M1247" i="2" s="1"/>
  <c r="L1246" i="2"/>
  <c r="M1246" i="2" s="1"/>
  <c r="L1245" i="2"/>
  <c r="M1245" i="2" s="1"/>
  <c r="L1244" i="2"/>
  <c r="M1244" i="2" s="1"/>
  <c r="L1243" i="2"/>
  <c r="M1243" i="2" s="1"/>
  <c r="L1242" i="2"/>
  <c r="M1242" i="2" s="1"/>
  <c r="L1241" i="2"/>
  <c r="M1241" i="2" s="1"/>
  <c r="L1240" i="2"/>
  <c r="M1240" i="2" s="1"/>
  <c r="L1239" i="2"/>
  <c r="M1239" i="2" s="1"/>
  <c r="L1238" i="2"/>
  <c r="M1238" i="2" s="1"/>
  <c r="L1237" i="2"/>
  <c r="M1237" i="2" s="1"/>
  <c r="L1236" i="2"/>
  <c r="M1236" i="2" s="1"/>
  <c r="L1235" i="2"/>
  <c r="M1235" i="2" s="1"/>
  <c r="L1234" i="2"/>
  <c r="M1234" i="2" s="1"/>
  <c r="L1233" i="2"/>
  <c r="M1233" i="2" s="1"/>
  <c r="L1232" i="2"/>
  <c r="M1232" i="2" s="1"/>
  <c r="L1231" i="2"/>
  <c r="M1231" i="2" s="1"/>
  <c r="L1230" i="2"/>
  <c r="M1230" i="2" s="1"/>
  <c r="L1229" i="2"/>
  <c r="M1229" i="2" s="1"/>
  <c r="L1228" i="2"/>
  <c r="M1228" i="2" s="1"/>
  <c r="L1227" i="2"/>
  <c r="M1227" i="2" s="1"/>
  <c r="L1226" i="2"/>
  <c r="M1226" i="2" s="1"/>
  <c r="L1225" i="2"/>
  <c r="M1225" i="2" s="1"/>
  <c r="L1224" i="2"/>
  <c r="M1224" i="2" s="1"/>
  <c r="L1223" i="2"/>
  <c r="M1223" i="2" s="1"/>
  <c r="L1222" i="2"/>
  <c r="M1222" i="2" s="1"/>
  <c r="L1221" i="2"/>
  <c r="M1221" i="2" s="1"/>
  <c r="L1220" i="2"/>
  <c r="M1220" i="2" s="1"/>
  <c r="L1219" i="2"/>
  <c r="M1219" i="2" s="1"/>
  <c r="L1218" i="2"/>
  <c r="M1218" i="2" s="1"/>
  <c r="L1217" i="2"/>
  <c r="M1217" i="2" s="1"/>
  <c r="L1216" i="2"/>
  <c r="M1216" i="2" s="1"/>
  <c r="L1215" i="2"/>
  <c r="M1215" i="2" s="1"/>
  <c r="L1214" i="2"/>
  <c r="M1214" i="2" s="1"/>
  <c r="L1213" i="2"/>
  <c r="M1213" i="2" s="1"/>
  <c r="L1212" i="2"/>
  <c r="M1212" i="2" s="1"/>
  <c r="L1211" i="2"/>
  <c r="M1211" i="2" s="1"/>
  <c r="L1210" i="2"/>
  <c r="M1210" i="2" s="1"/>
  <c r="L1209" i="2"/>
  <c r="M1209" i="2" s="1"/>
  <c r="L1208" i="2"/>
  <c r="M1208" i="2" s="1"/>
  <c r="L1207" i="2"/>
  <c r="M1207" i="2" s="1"/>
  <c r="L1206" i="2"/>
  <c r="M1206" i="2" s="1"/>
  <c r="L1205" i="2"/>
  <c r="M1205" i="2" s="1"/>
  <c r="L1204" i="2"/>
  <c r="M1204" i="2" s="1"/>
  <c r="L1203" i="2"/>
  <c r="M1203" i="2" s="1"/>
  <c r="L1202" i="2"/>
  <c r="M1202" i="2" s="1"/>
  <c r="L1201" i="2"/>
  <c r="M1201" i="2" s="1"/>
  <c r="L1200" i="2"/>
  <c r="M1200" i="2" s="1"/>
  <c r="L1199" i="2"/>
  <c r="M1199" i="2" s="1"/>
  <c r="L1198" i="2"/>
  <c r="M1198" i="2" s="1"/>
  <c r="L1197" i="2"/>
  <c r="M1197" i="2" s="1"/>
  <c r="L1196" i="2"/>
  <c r="M1196" i="2" s="1"/>
  <c r="L1195" i="2"/>
  <c r="M1195" i="2" s="1"/>
  <c r="L1194" i="2"/>
  <c r="M1194" i="2" s="1"/>
  <c r="L1193" i="2"/>
  <c r="M1193" i="2" s="1"/>
  <c r="L1192" i="2"/>
  <c r="M1192" i="2" s="1"/>
  <c r="L1191" i="2"/>
  <c r="M1191" i="2" s="1"/>
  <c r="L1190" i="2"/>
  <c r="M1190" i="2" s="1"/>
  <c r="L1189" i="2"/>
  <c r="M1189" i="2" s="1"/>
  <c r="L1188" i="2"/>
  <c r="M1188" i="2" s="1"/>
  <c r="L1187" i="2"/>
  <c r="M1187" i="2" s="1"/>
  <c r="L1186" i="2"/>
  <c r="M1186" i="2" s="1"/>
  <c r="L1185" i="2"/>
  <c r="M1185" i="2" s="1"/>
  <c r="L1184" i="2"/>
  <c r="M1184" i="2" s="1"/>
  <c r="L1183" i="2"/>
  <c r="M1183" i="2" s="1"/>
  <c r="L1182" i="2"/>
  <c r="M1182" i="2" s="1"/>
  <c r="L1181" i="2"/>
  <c r="M1181" i="2" s="1"/>
  <c r="L1180" i="2"/>
  <c r="M1180" i="2" s="1"/>
  <c r="L1179" i="2"/>
  <c r="M1179" i="2" s="1"/>
  <c r="L1178" i="2"/>
  <c r="M1178" i="2" s="1"/>
  <c r="L1177" i="2"/>
  <c r="M1177" i="2" s="1"/>
  <c r="L1176" i="2"/>
  <c r="M1176" i="2" s="1"/>
  <c r="L1175" i="2"/>
  <c r="M1175" i="2" s="1"/>
  <c r="L1174" i="2"/>
  <c r="M1174" i="2" s="1"/>
  <c r="L1173" i="2"/>
  <c r="M1173" i="2" s="1"/>
  <c r="L1172" i="2"/>
  <c r="M1172" i="2" s="1"/>
  <c r="L1171" i="2"/>
  <c r="M1171" i="2" s="1"/>
  <c r="L1170" i="2"/>
  <c r="M1170" i="2" s="1"/>
  <c r="L1169" i="2"/>
  <c r="M1169" i="2" s="1"/>
  <c r="L1168" i="2"/>
  <c r="M1168" i="2" s="1"/>
  <c r="L1167" i="2"/>
  <c r="M1167" i="2" s="1"/>
  <c r="L1166" i="2"/>
  <c r="M1166" i="2" s="1"/>
  <c r="L1165" i="2"/>
  <c r="M1165" i="2" s="1"/>
  <c r="L1164" i="2"/>
  <c r="M1164" i="2" s="1"/>
  <c r="L1163" i="2"/>
  <c r="M1163" i="2" s="1"/>
  <c r="L1162" i="2"/>
  <c r="M1162" i="2" s="1"/>
  <c r="L1161" i="2"/>
  <c r="M1161" i="2" s="1"/>
  <c r="L1160" i="2"/>
  <c r="M1160" i="2" s="1"/>
  <c r="L1159" i="2"/>
  <c r="M1159" i="2" s="1"/>
  <c r="L1158" i="2"/>
  <c r="M1158" i="2" s="1"/>
  <c r="L1157" i="2"/>
  <c r="M1157" i="2" s="1"/>
  <c r="L1156" i="2"/>
  <c r="M1156" i="2" s="1"/>
  <c r="L1155" i="2"/>
  <c r="M1155" i="2" s="1"/>
  <c r="L1154" i="2"/>
  <c r="M1154" i="2" s="1"/>
  <c r="L1153" i="2"/>
  <c r="M1153" i="2" s="1"/>
  <c r="L1152" i="2"/>
  <c r="M1152" i="2" s="1"/>
  <c r="L1151" i="2"/>
  <c r="M1151" i="2" s="1"/>
  <c r="L1150" i="2"/>
  <c r="M1150" i="2" s="1"/>
  <c r="L1149" i="2"/>
  <c r="M1149" i="2" s="1"/>
  <c r="L1148" i="2"/>
  <c r="M1148" i="2" s="1"/>
  <c r="L1147" i="2"/>
  <c r="M1147" i="2" s="1"/>
  <c r="L1146" i="2"/>
  <c r="M1146" i="2" s="1"/>
  <c r="L1145" i="2"/>
  <c r="M1145" i="2" s="1"/>
  <c r="L1144" i="2"/>
  <c r="M1144" i="2" s="1"/>
  <c r="L1143" i="2"/>
  <c r="M1143" i="2" s="1"/>
  <c r="L1142" i="2"/>
  <c r="M1142" i="2" s="1"/>
  <c r="L1141" i="2"/>
  <c r="M1141" i="2" s="1"/>
  <c r="L1140" i="2"/>
  <c r="M1140" i="2" s="1"/>
  <c r="L1139" i="2"/>
  <c r="M1139" i="2" s="1"/>
  <c r="L1138" i="2"/>
  <c r="M1138" i="2" s="1"/>
  <c r="L1137" i="2"/>
  <c r="M1137" i="2" s="1"/>
  <c r="L1136" i="2"/>
  <c r="M1136" i="2" s="1"/>
  <c r="L1135" i="2"/>
  <c r="M1135" i="2" s="1"/>
  <c r="L1134" i="2"/>
  <c r="M1134" i="2" s="1"/>
  <c r="L1133" i="2"/>
  <c r="M1133" i="2" s="1"/>
  <c r="L1132" i="2"/>
  <c r="M1132" i="2" s="1"/>
  <c r="L1131" i="2"/>
  <c r="M1131" i="2" s="1"/>
  <c r="L1130" i="2"/>
  <c r="M1130" i="2" s="1"/>
  <c r="L1129" i="2"/>
  <c r="M1129" i="2" s="1"/>
  <c r="L1128" i="2"/>
  <c r="M1128" i="2" s="1"/>
  <c r="L1127" i="2"/>
  <c r="M1127" i="2" s="1"/>
  <c r="L1126" i="2"/>
  <c r="M1126" i="2" s="1"/>
  <c r="L1125" i="2"/>
  <c r="M1125" i="2" s="1"/>
  <c r="L1124" i="2"/>
  <c r="M1124" i="2" s="1"/>
  <c r="L1123" i="2"/>
  <c r="M1123" i="2" s="1"/>
  <c r="L1122" i="2"/>
  <c r="M1122" i="2" s="1"/>
  <c r="L1121" i="2"/>
  <c r="M1121" i="2" s="1"/>
  <c r="L1120" i="2"/>
  <c r="M1120" i="2" s="1"/>
  <c r="L1119" i="2"/>
  <c r="M1119" i="2" s="1"/>
  <c r="L1118" i="2"/>
  <c r="M1118" i="2" s="1"/>
  <c r="L1117" i="2"/>
  <c r="M1117" i="2" s="1"/>
  <c r="L1116" i="2"/>
  <c r="M1116" i="2" s="1"/>
  <c r="L1115" i="2"/>
  <c r="M1115" i="2" s="1"/>
  <c r="L1114" i="2"/>
  <c r="M1114" i="2" s="1"/>
  <c r="L1113" i="2"/>
  <c r="M1113" i="2" s="1"/>
  <c r="L1112" i="2"/>
  <c r="M1112" i="2" s="1"/>
  <c r="L1111" i="2"/>
  <c r="M1111" i="2" s="1"/>
  <c r="L1110" i="2"/>
  <c r="M1110" i="2" s="1"/>
  <c r="L1109" i="2"/>
  <c r="M1109" i="2" s="1"/>
  <c r="L1108" i="2"/>
  <c r="M1108" i="2" s="1"/>
  <c r="L1107" i="2"/>
  <c r="M1107" i="2" s="1"/>
  <c r="L1106" i="2"/>
  <c r="M1106" i="2" s="1"/>
  <c r="L1105" i="2"/>
  <c r="M1105" i="2" s="1"/>
  <c r="L1104" i="2"/>
  <c r="M1104" i="2" s="1"/>
  <c r="L1103" i="2"/>
  <c r="M1103" i="2" s="1"/>
  <c r="L1102" i="2"/>
  <c r="M1102" i="2" s="1"/>
  <c r="L1101" i="2"/>
  <c r="M1101" i="2" s="1"/>
  <c r="L1100" i="2"/>
  <c r="M1100" i="2" s="1"/>
  <c r="L1099" i="2"/>
  <c r="M1099" i="2" s="1"/>
  <c r="L1098" i="2"/>
  <c r="M1098" i="2" s="1"/>
  <c r="L1097" i="2"/>
  <c r="M1097" i="2" s="1"/>
  <c r="L1096" i="2"/>
  <c r="M1096" i="2" s="1"/>
  <c r="L1095" i="2"/>
  <c r="M1095" i="2" s="1"/>
  <c r="L1094" i="2"/>
  <c r="M1094" i="2" s="1"/>
  <c r="L1093" i="2"/>
  <c r="M1093" i="2" s="1"/>
  <c r="L1092" i="2"/>
  <c r="M1092" i="2" s="1"/>
  <c r="L1091" i="2"/>
  <c r="M1091" i="2" s="1"/>
  <c r="L1090" i="2"/>
  <c r="M1090" i="2" s="1"/>
  <c r="L1089" i="2"/>
  <c r="M1089" i="2" s="1"/>
  <c r="L1088" i="2"/>
  <c r="M1088" i="2" s="1"/>
  <c r="L1087" i="2"/>
  <c r="M1087" i="2" s="1"/>
  <c r="L1086" i="2"/>
  <c r="M1086" i="2" s="1"/>
  <c r="L1085" i="2"/>
  <c r="M1085" i="2" s="1"/>
  <c r="L1084" i="2"/>
  <c r="M1084" i="2" s="1"/>
  <c r="L1083" i="2"/>
  <c r="M1083" i="2" s="1"/>
  <c r="L1082" i="2"/>
  <c r="M1082" i="2" s="1"/>
  <c r="L1081" i="2"/>
  <c r="M1081" i="2" s="1"/>
  <c r="L1080" i="2"/>
  <c r="M1080" i="2" s="1"/>
  <c r="L1079" i="2"/>
  <c r="M1079" i="2" s="1"/>
  <c r="L1078" i="2"/>
  <c r="M1078" i="2" s="1"/>
  <c r="L1077" i="2"/>
  <c r="M1077" i="2" s="1"/>
  <c r="L1076" i="2"/>
  <c r="M1076" i="2" s="1"/>
  <c r="L1075" i="2"/>
  <c r="M1075" i="2" s="1"/>
  <c r="L1074" i="2"/>
  <c r="M1074" i="2" s="1"/>
  <c r="L1073" i="2"/>
  <c r="M1073" i="2" s="1"/>
  <c r="L1072" i="2"/>
  <c r="M1072" i="2" s="1"/>
  <c r="L1071" i="2"/>
  <c r="M1071" i="2" s="1"/>
  <c r="L1070" i="2"/>
  <c r="M1070" i="2" s="1"/>
  <c r="L1069" i="2"/>
  <c r="M1069" i="2" s="1"/>
  <c r="L1068" i="2"/>
  <c r="M1068" i="2" s="1"/>
  <c r="L1067" i="2"/>
  <c r="M1067" i="2" s="1"/>
  <c r="L1066" i="2"/>
  <c r="M1066" i="2" s="1"/>
  <c r="L1065" i="2"/>
  <c r="M1065" i="2" s="1"/>
  <c r="L1064" i="2"/>
  <c r="M1064" i="2" s="1"/>
  <c r="L1063" i="2"/>
  <c r="M1063" i="2" s="1"/>
  <c r="L1062" i="2"/>
  <c r="M1062" i="2" s="1"/>
  <c r="L1061" i="2"/>
  <c r="M1061" i="2" s="1"/>
  <c r="L1060" i="2"/>
  <c r="M1060" i="2" s="1"/>
  <c r="L1059" i="2"/>
  <c r="M1059" i="2" s="1"/>
  <c r="L1058" i="2"/>
  <c r="M1058" i="2" s="1"/>
  <c r="L1057" i="2"/>
  <c r="M1057" i="2" s="1"/>
  <c r="L1056" i="2"/>
  <c r="M1056" i="2" s="1"/>
  <c r="L1055" i="2"/>
  <c r="M1055" i="2" s="1"/>
  <c r="L1054" i="2"/>
  <c r="M1054" i="2" s="1"/>
  <c r="L1053" i="2"/>
  <c r="M1053" i="2" s="1"/>
  <c r="L1052" i="2"/>
  <c r="M1052" i="2" s="1"/>
  <c r="L1051" i="2"/>
  <c r="M1051" i="2" s="1"/>
  <c r="L1050" i="2"/>
  <c r="M1050" i="2" s="1"/>
  <c r="L1049" i="2"/>
  <c r="M1049" i="2" s="1"/>
  <c r="L1048" i="2"/>
  <c r="M1048" i="2" s="1"/>
  <c r="L1047" i="2"/>
  <c r="M1047" i="2" s="1"/>
  <c r="L1046" i="2"/>
  <c r="M1046" i="2" s="1"/>
  <c r="L1045" i="2"/>
  <c r="M1045" i="2" s="1"/>
  <c r="L1044" i="2"/>
  <c r="M1044" i="2" s="1"/>
  <c r="L1043" i="2"/>
  <c r="M1043" i="2" s="1"/>
  <c r="L1042" i="2"/>
  <c r="M1042" i="2" s="1"/>
  <c r="L1041" i="2"/>
  <c r="M1041" i="2" s="1"/>
  <c r="L1040" i="2"/>
  <c r="M1040" i="2" s="1"/>
  <c r="L1039" i="2"/>
  <c r="M1039" i="2" s="1"/>
  <c r="L1038" i="2"/>
  <c r="M1038" i="2" s="1"/>
  <c r="L1037" i="2"/>
  <c r="M1037" i="2" s="1"/>
  <c r="L1036" i="2"/>
  <c r="M1036" i="2" s="1"/>
  <c r="L1035" i="2"/>
  <c r="M1035" i="2" s="1"/>
  <c r="L1034" i="2"/>
  <c r="M1034" i="2" s="1"/>
  <c r="L1033" i="2"/>
  <c r="M1033" i="2" s="1"/>
  <c r="L1032" i="2"/>
  <c r="M1032" i="2" s="1"/>
  <c r="L1031" i="2"/>
  <c r="M1031" i="2" s="1"/>
  <c r="L1030" i="2"/>
  <c r="M1030" i="2" s="1"/>
  <c r="L1029" i="2"/>
  <c r="M1029" i="2" s="1"/>
  <c r="L1028" i="2"/>
  <c r="M1028" i="2" s="1"/>
  <c r="L1027" i="2"/>
  <c r="M1027" i="2" s="1"/>
  <c r="L1026" i="2"/>
  <c r="M1026" i="2" s="1"/>
  <c r="L1025" i="2"/>
  <c r="M1025" i="2" s="1"/>
  <c r="L1024" i="2"/>
  <c r="M1024" i="2" s="1"/>
  <c r="L1023" i="2"/>
  <c r="M1023" i="2" s="1"/>
  <c r="L1022" i="2"/>
  <c r="M1022" i="2" s="1"/>
  <c r="L1021" i="2"/>
  <c r="M1021" i="2" s="1"/>
  <c r="L1020" i="2"/>
  <c r="M1020" i="2" s="1"/>
  <c r="L1019" i="2"/>
  <c r="M1019" i="2" s="1"/>
  <c r="L1018" i="2"/>
  <c r="M1018" i="2" s="1"/>
  <c r="L1017" i="2"/>
  <c r="M1017" i="2" s="1"/>
  <c r="L1016" i="2"/>
  <c r="M1016" i="2" s="1"/>
  <c r="L1015" i="2"/>
  <c r="M1015" i="2" s="1"/>
  <c r="L1014" i="2"/>
  <c r="M1014" i="2" s="1"/>
  <c r="L1013" i="2"/>
  <c r="M1013" i="2" s="1"/>
  <c r="L1012" i="2"/>
  <c r="M1012" i="2" s="1"/>
  <c r="L1011" i="2"/>
  <c r="M1011" i="2" s="1"/>
  <c r="L1010" i="2"/>
  <c r="M1010" i="2" s="1"/>
  <c r="L1009" i="2"/>
  <c r="M1009" i="2" s="1"/>
  <c r="L1008" i="2"/>
  <c r="M1008" i="2" s="1"/>
  <c r="L1007" i="2"/>
  <c r="M1007" i="2" s="1"/>
  <c r="L1006" i="2"/>
  <c r="M1006" i="2" s="1"/>
  <c r="L1005" i="2"/>
  <c r="M1005" i="2" s="1"/>
  <c r="L1004" i="2"/>
  <c r="M1004" i="2" s="1"/>
  <c r="L1003" i="2"/>
  <c r="M1003" i="2" s="1"/>
  <c r="L1002" i="2"/>
  <c r="M1002" i="2" s="1"/>
  <c r="L1001" i="2"/>
  <c r="M1001" i="2" s="1"/>
  <c r="L1000" i="2"/>
  <c r="M1000" i="2" s="1"/>
  <c r="L999" i="2"/>
  <c r="M999" i="2" s="1"/>
  <c r="L998" i="2"/>
  <c r="M998" i="2" s="1"/>
  <c r="L997" i="2"/>
  <c r="M997" i="2" s="1"/>
  <c r="L996" i="2"/>
  <c r="M996" i="2" s="1"/>
  <c r="L995" i="2"/>
  <c r="M995" i="2" s="1"/>
  <c r="L994" i="2"/>
  <c r="M994" i="2" s="1"/>
  <c r="L993" i="2"/>
  <c r="M993" i="2" s="1"/>
  <c r="L992" i="2"/>
  <c r="M992" i="2" s="1"/>
  <c r="L991" i="2"/>
  <c r="M991" i="2" s="1"/>
  <c r="L990" i="2"/>
  <c r="M990" i="2" s="1"/>
  <c r="L989" i="2"/>
  <c r="M989" i="2" s="1"/>
  <c r="L988" i="2"/>
  <c r="M988" i="2" s="1"/>
  <c r="L987" i="2"/>
  <c r="M987" i="2" s="1"/>
  <c r="L986" i="2"/>
  <c r="M986" i="2" s="1"/>
  <c r="L985" i="2"/>
  <c r="M985" i="2" s="1"/>
  <c r="L984" i="2"/>
  <c r="M984" i="2" s="1"/>
  <c r="L983" i="2"/>
  <c r="M983" i="2" s="1"/>
  <c r="L982" i="2"/>
  <c r="M982" i="2" s="1"/>
  <c r="L981" i="2"/>
  <c r="M981" i="2" s="1"/>
  <c r="L980" i="2"/>
  <c r="M980" i="2" s="1"/>
  <c r="L979" i="2"/>
  <c r="M979" i="2" s="1"/>
  <c r="L978" i="2"/>
  <c r="M978" i="2" s="1"/>
  <c r="L977" i="2"/>
  <c r="M977" i="2" s="1"/>
  <c r="L976" i="2"/>
  <c r="M976" i="2" s="1"/>
  <c r="L975" i="2"/>
  <c r="M975" i="2" s="1"/>
  <c r="L974" i="2"/>
  <c r="M974" i="2" s="1"/>
  <c r="L973" i="2"/>
  <c r="M973" i="2" s="1"/>
  <c r="L972" i="2"/>
  <c r="M972" i="2" s="1"/>
  <c r="L971" i="2"/>
  <c r="M971" i="2" s="1"/>
  <c r="L970" i="2"/>
  <c r="M970" i="2" s="1"/>
  <c r="L969" i="2"/>
  <c r="M969" i="2" s="1"/>
  <c r="L968" i="2"/>
  <c r="M968" i="2" s="1"/>
  <c r="L967" i="2"/>
  <c r="M967" i="2" s="1"/>
  <c r="L966" i="2"/>
  <c r="M966" i="2" s="1"/>
  <c r="L965" i="2"/>
  <c r="M965" i="2" s="1"/>
  <c r="L964" i="2"/>
  <c r="M964" i="2" s="1"/>
  <c r="L963" i="2"/>
  <c r="M963" i="2" s="1"/>
  <c r="L962" i="2"/>
  <c r="M962" i="2" s="1"/>
  <c r="L961" i="2"/>
  <c r="M961" i="2" s="1"/>
  <c r="L960" i="2"/>
  <c r="M960" i="2" s="1"/>
  <c r="L959" i="2"/>
  <c r="M959" i="2" s="1"/>
  <c r="L958" i="2"/>
  <c r="M958" i="2" s="1"/>
  <c r="L957" i="2"/>
  <c r="M957" i="2" s="1"/>
  <c r="L956" i="2"/>
  <c r="M956" i="2" s="1"/>
  <c r="L955" i="2"/>
  <c r="M955" i="2" s="1"/>
  <c r="L954" i="2"/>
  <c r="M954" i="2" s="1"/>
  <c r="L953" i="2"/>
  <c r="M953" i="2" s="1"/>
  <c r="L952" i="2"/>
  <c r="M952" i="2" s="1"/>
  <c r="L951" i="2"/>
  <c r="M951" i="2" s="1"/>
  <c r="L950" i="2"/>
  <c r="M950" i="2" s="1"/>
  <c r="L949" i="2"/>
  <c r="M949" i="2" s="1"/>
  <c r="L948" i="2"/>
  <c r="M948" i="2" s="1"/>
  <c r="L947" i="2"/>
  <c r="M947" i="2" s="1"/>
  <c r="L946" i="2"/>
  <c r="M946" i="2" s="1"/>
  <c r="L945" i="2"/>
  <c r="M945" i="2" s="1"/>
  <c r="L944" i="2"/>
  <c r="M944" i="2" s="1"/>
  <c r="L943" i="2"/>
  <c r="M943" i="2" s="1"/>
  <c r="L942" i="2"/>
  <c r="M942" i="2" s="1"/>
  <c r="L941" i="2"/>
  <c r="M941" i="2" s="1"/>
  <c r="L940" i="2"/>
  <c r="M940" i="2" s="1"/>
  <c r="L939" i="2"/>
  <c r="M939" i="2" s="1"/>
  <c r="L938" i="2"/>
  <c r="M938" i="2" s="1"/>
  <c r="L937" i="2"/>
  <c r="M937" i="2" s="1"/>
  <c r="L936" i="2"/>
  <c r="M936" i="2" s="1"/>
  <c r="L935" i="2"/>
  <c r="M935" i="2" s="1"/>
  <c r="L934" i="2"/>
  <c r="M934" i="2" s="1"/>
  <c r="L933" i="2"/>
  <c r="M933" i="2" s="1"/>
  <c r="L932" i="2"/>
  <c r="M932" i="2" s="1"/>
  <c r="L931" i="2"/>
  <c r="M931" i="2" s="1"/>
  <c r="L930" i="2"/>
  <c r="M930" i="2" s="1"/>
  <c r="L929" i="2"/>
  <c r="M929" i="2" s="1"/>
  <c r="L928" i="2"/>
  <c r="M928" i="2" s="1"/>
  <c r="L927" i="2"/>
  <c r="M927" i="2" s="1"/>
  <c r="L926" i="2"/>
  <c r="M926" i="2" s="1"/>
  <c r="L925" i="2"/>
  <c r="M925" i="2" s="1"/>
  <c r="L924" i="2"/>
  <c r="M924" i="2" s="1"/>
  <c r="L923" i="2"/>
  <c r="M923" i="2" s="1"/>
  <c r="L922" i="2"/>
  <c r="M922" i="2" s="1"/>
  <c r="L921" i="2"/>
  <c r="M921" i="2" s="1"/>
  <c r="L920" i="2"/>
  <c r="M920" i="2" s="1"/>
  <c r="L919" i="2"/>
  <c r="M919" i="2" s="1"/>
  <c r="L918" i="2"/>
  <c r="M918" i="2" s="1"/>
  <c r="L917" i="2"/>
  <c r="M917" i="2" s="1"/>
  <c r="L916" i="2"/>
  <c r="M916" i="2" s="1"/>
  <c r="L915" i="2"/>
  <c r="M915" i="2" s="1"/>
  <c r="L914" i="2"/>
  <c r="M914" i="2" s="1"/>
  <c r="L913" i="2"/>
  <c r="M913" i="2" s="1"/>
  <c r="L912" i="2"/>
  <c r="M912" i="2" s="1"/>
  <c r="L911" i="2"/>
  <c r="M911" i="2" s="1"/>
  <c r="L910" i="2"/>
  <c r="M910" i="2" s="1"/>
  <c r="L909" i="2"/>
  <c r="M909" i="2" s="1"/>
  <c r="L908" i="2"/>
  <c r="M908" i="2" s="1"/>
  <c r="L907" i="2"/>
  <c r="M907" i="2" s="1"/>
  <c r="L906" i="2"/>
  <c r="M906" i="2" s="1"/>
  <c r="L905" i="2"/>
  <c r="M905" i="2" s="1"/>
  <c r="L904" i="2"/>
  <c r="M904" i="2" s="1"/>
  <c r="L903" i="2"/>
  <c r="M903" i="2" s="1"/>
  <c r="L902" i="2"/>
  <c r="M902" i="2" s="1"/>
  <c r="L901" i="2"/>
  <c r="M901" i="2" s="1"/>
  <c r="L900" i="2"/>
  <c r="M900" i="2" s="1"/>
  <c r="L899" i="2"/>
  <c r="M899" i="2" s="1"/>
  <c r="L898" i="2"/>
  <c r="M898" i="2" s="1"/>
  <c r="L897" i="2"/>
  <c r="M897" i="2" s="1"/>
  <c r="L896" i="2"/>
  <c r="M896" i="2" s="1"/>
  <c r="L895" i="2"/>
  <c r="M895" i="2" s="1"/>
  <c r="L894" i="2"/>
  <c r="M894" i="2" s="1"/>
  <c r="L893" i="2"/>
  <c r="M893" i="2" s="1"/>
  <c r="L892" i="2"/>
  <c r="M892" i="2" s="1"/>
  <c r="L891" i="2"/>
  <c r="M891" i="2" s="1"/>
  <c r="L890" i="2"/>
  <c r="M890" i="2" s="1"/>
  <c r="L889" i="2"/>
  <c r="M889" i="2" s="1"/>
  <c r="L888" i="2"/>
  <c r="M888" i="2" s="1"/>
  <c r="L887" i="2"/>
  <c r="M887" i="2" s="1"/>
  <c r="L886" i="2"/>
  <c r="M886" i="2" s="1"/>
  <c r="L885" i="2"/>
  <c r="M885" i="2" s="1"/>
  <c r="L884" i="2"/>
  <c r="M884" i="2" s="1"/>
  <c r="L883" i="2"/>
  <c r="M883" i="2" s="1"/>
  <c r="L882" i="2"/>
  <c r="M882" i="2" s="1"/>
  <c r="L881" i="2"/>
  <c r="M881" i="2" s="1"/>
  <c r="L880" i="2"/>
  <c r="M880" i="2" s="1"/>
  <c r="L879" i="2"/>
  <c r="M879" i="2" s="1"/>
  <c r="L878" i="2"/>
  <c r="M878" i="2" s="1"/>
  <c r="L877" i="2"/>
  <c r="M877" i="2" s="1"/>
  <c r="L876" i="2"/>
  <c r="M876" i="2" s="1"/>
  <c r="L875" i="2"/>
  <c r="M875" i="2" s="1"/>
  <c r="L874" i="2"/>
  <c r="M874" i="2" s="1"/>
  <c r="L873" i="2"/>
  <c r="M873" i="2" s="1"/>
  <c r="L872" i="2"/>
  <c r="M872" i="2" s="1"/>
  <c r="L871" i="2"/>
  <c r="M871" i="2" s="1"/>
  <c r="L870" i="2"/>
  <c r="M870" i="2" s="1"/>
  <c r="L869" i="2"/>
  <c r="M869" i="2" s="1"/>
  <c r="L868" i="2"/>
  <c r="M868" i="2" s="1"/>
  <c r="L867" i="2"/>
  <c r="M867" i="2" s="1"/>
  <c r="L866" i="2"/>
  <c r="M866" i="2" s="1"/>
  <c r="L865" i="2"/>
  <c r="M865" i="2" s="1"/>
  <c r="L864" i="2"/>
  <c r="M864" i="2" s="1"/>
  <c r="L863" i="2"/>
  <c r="M863" i="2" s="1"/>
  <c r="L862" i="2"/>
  <c r="M862" i="2" s="1"/>
  <c r="L861" i="2"/>
  <c r="M861" i="2" s="1"/>
  <c r="L860" i="2"/>
  <c r="M860" i="2" s="1"/>
  <c r="L859" i="2"/>
  <c r="M859" i="2" s="1"/>
  <c r="L858" i="2"/>
  <c r="M858" i="2" s="1"/>
  <c r="L857" i="2"/>
  <c r="M857" i="2" s="1"/>
  <c r="L856" i="2"/>
  <c r="M856" i="2" s="1"/>
  <c r="L855" i="2"/>
  <c r="M855" i="2" s="1"/>
  <c r="L854" i="2"/>
  <c r="M854" i="2" s="1"/>
  <c r="L853" i="2"/>
  <c r="M853" i="2" s="1"/>
  <c r="L852" i="2"/>
  <c r="M852" i="2" s="1"/>
  <c r="L851" i="2"/>
  <c r="M851" i="2" s="1"/>
  <c r="L850" i="2"/>
  <c r="M850" i="2" s="1"/>
  <c r="L849" i="2"/>
  <c r="M849" i="2" s="1"/>
  <c r="L848" i="2"/>
  <c r="M848" i="2" s="1"/>
  <c r="L847" i="2"/>
  <c r="M847" i="2" s="1"/>
  <c r="L846" i="2"/>
  <c r="M846" i="2" s="1"/>
  <c r="L845" i="2"/>
  <c r="M845" i="2" s="1"/>
  <c r="L844" i="2"/>
  <c r="M844" i="2" s="1"/>
  <c r="L843" i="2"/>
  <c r="M843" i="2" s="1"/>
  <c r="L842" i="2"/>
  <c r="M842" i="2" s="1"/>
  <c r="L841" i="2"/>
  <c r="M841" i="2" s="1"/>
  <c r="L840" i="2"/>
  <c r="M840" i="2" s="1"/>
  <c r="L839" i="2"/>
  <c r="M839" i="2" s="1"/>
  <c r="L838" i="2"/>
  <c r="M838" i="2" s="1"/>
  <c r="L837" i="2"/>
  <c r="M837" i="2" s="1"/>
  <c r="L836" i="2"/>
  <c r="M836" i="2" s="1"/>
  <c r="L835" i="2"/>
  <c r="M835" i="2" s="1"/>
  <c r="L834" i="2"/>
  <c r="M834" i="2" s="1"/>
  <c r="L833" i="2"/>
  <c r="M833" i="2" s="1"/>
  <c r="L832" i="2"/>
  <c r="M832" i="2" s="1"/>
  <c r="L831" i="2"/>
  <c r="M831" i="2" s="1"/>
  <c r="L830" i="2"/>
  <c r="M830" i="2" s="1"/>
  <c r="L829" i="2"/>
  <c r="M829" i="2" s="1"/>
  <c r="L828" i="2"/>
  <c r="M828" i="2" s="1"/>
  <c r="L827" i="2"/>
  <c r="M827" i="2" s="1"/>
  <c r="L826" i="2"/>
  <c r="M826" i="2" s="1"/>
  <c r="L825" i="2"/>
  <c r="M825" i="2" s="1"/>
  <c r="L824" i="2"/>
  <c r="M824" i="2" s="1"/>
  <c r="L823" i="2"/>
  <c r="M823" i="2" s="1"/>
  <c r="L822" i="2"/>
  <c r="M822" i="2" s="1"/>
  <c r="L821" i="2"/>
  <c r="M821" i="2" s="1"/>
  <c r="L820" i="2"/>
  <c r="M820" i="2" s="1"/>
  <c r="L819" i="2"/>
  <c r="M819" i="2" s="1"/>
  <c r="L818" i="2"/>
  <c r="M818" i="2" s="1"/>
  <c r="L817" i="2"/>
  <c r="M817" i="2" s="1"/>
  <c r="L816" i="2"/>
  <c r="M816" i="2" s="1"/>
  <c r="L815" i="2"/>
  <c r="M815" i="2" s="1"/>
  <c r="L814" i="2"/>
  <c r="M814" i="2" s="1"/>
  <c r="L813" i="2"/>
  <c r="M813" i="2" s="1"/>
  <c r="L812" i="2"/>
  <c r="M812" i="2" s="1"/>
  <c r="L811" i="2"/>
  <c r="M811" i="2" s="1"/>
  <c r="L810" i="2"/>
  <c r="M810" i="2" s="1"/>
  <c r="L809" i="2"/>
  <c r="M809" i="2" s="1"/>
  <c r="L808" i="2"/>
  <c r="M808" i="2" s="1"/>
  <c r="L807" i="2"/>
  <c r="M807" i="2" s="1"/>
  <c r="L806" i="2"/>
  <c r="M806" i="2" s="1"/>
  <c r="L805" i="2"/>
  <c r="M805" i="2" s="1"/>
  <c r="L804" i="2"/>
  <c r="M804" i="2" s="1"/>
  <c r="L803" i="2"/>
  <c r="M803" i="2" s="1"/>
  <c r="L802" i="2"/>
  <c r="M802" i="2" s="1"/>
  <c r="L801" i="2"/>
  <c r="M801" i="2" s="1"/>
  <c r="L800" i="2"/>
  <c r="M800" i="2" s="1"/>
  <c r="L799" i="2"/>
  <c r="M799" i="2" s="1"/>
  <c r="L798" i="2"/>
  <c r="M798" i="2" s="1"/>
  <c r="L797" i="2"/>
  <c r="M797" i="2" s="1"/>
  <c r="L796" i="2"/>
  <c r="M796" i="2" s="1"/>
  <c r="L795" i="2"/>
  <c r="M795" i="2" s="1"/>
  <c r="L794" i="2"/>
  <c r="M794" i="2" s="1"/>
  <c r="L793" i="2"/>
  <c r="M793" i="2" s="1"/>
  <c r="L792" i="2"/>
  <c r="M792" i="2" s="1"/>
  <c r="L791" i="2"/>
  <c r="M791" i="2" s="1"/>
  <c r="L790" i="2"/>
  <c r="M790" i="2" s="1"/>
  <c r="L789" i="2"/>
  <c r="M789" i="2" s="1"/>
  <c r="L788" i="2"/>
  <c r="M788" i="2" s="1"/>
  <c r="L787" i="2"/>
  <c r="M787" i="2" s="1"/>
  <c r="L786" i="2"/>
  <c r="M786" i="2" s="1"/>
  <c r="L785" i="2"/>
  <c r="M785" i="2" s="1"/>
  <c r="L784" i="2"/>
  <c r="M784" i="2" s="1"/>
  <c r="L783" i="2"/>
  <c r="M783" i="2" s="1"/>
  <c r="L782" i="2"/>
  <c r="M782" i="2" s="1"/>
  <c r="L781" i="2"/>
  <c r="M781" i="2" s="1"/>
  <c r="L780" i="2"/>
  <c r="M780" i="2" s="1"/>
  <c r="L779" i="2"/>
  <c r="M779" i="2" s="1"/>
  <c r="L778" i="2"/>
  <c r="M778" i="2" s="1"/>
  <c r="L777" i="2"/>
  <c r="M777" i="2" s="1"/>
  <c r="L776" i="2"/>
  <c r="M776" i="2" s="1"/>
  <c r="L775" i="2"/>
  <c r="M775" i="2" s="1"/>
  <c r="L774" i="2"/>
  <c r="M774" i="2" s="1"/>
  <c r="L773" i="2"/>
  <c r="M773" i="2" s="1"/>
  <c r="L772" i="2"/>
  <c r="M772" i="2" s="1"/>
  <c r="L771" i="2"/>
  <c r="M771" i="2" s="1"/>
  <c r="L770" i="2"/>
  <c r="M770" i="2" s="1"/>
  <c r="L769" i="2"/>
  <c r="M769" i="2" s="1"/>
  <c r="L768" i="2"/>
  <c r="M768" i="2" s="1"/>
  <c r="L767" i="2"/>
  <c r="M767" i="2" s="1"/>
  <c r="L766" i="2"/>
  <c r="M766" i="2" s="1"/>
  <c r="L765" i="2"/>
  <c r="M765" i="2" s="1"/>
  <c r="L764" i="2"/>
  <c r="M764" i="2" s="1"/>
  <c r="L763" i="2"/>
  <c r="M763" i="2" s="1"/>
  <c r="L762" i="2"/>
  <c r="M762" i="2" s="1"/>
  <c r="L761" i="2"/>
  <c r="M761" i="2" s="1"/>
  <c r="L760" i="2"/>
  <c r="M760" i="2" s="1"/>
  <c r="L759" i="2"/>
  <c r="M759" i="2" s="1"/>
  <c r="L758" i="2"/>
  <c r="M758" i="2" s="1"/>
  <c r="L757" i="2"/>
  <c r="M757" i="2" s="1"/>
  <c r="L756" i="2"/>
  <c r="M756" i="2" s="1"/>
  <c r="L755" i="2"/>
  <c r="M755" i="2" s="1"/>
  <c r="L754" i="2"/>
  <c r="M754" i="2" s="1"/>
  <c r="L753" i="2"/>
  <c r="M753" i="2" s="1"/>
  <c r="L752" i="2"/>
  <c r="M752" i="2" s="1"/>
  <c r="L751" i="2"/>
  <c r="M751" i="2" s="1"/>
  <c r="L750" i="2"/>
  <c r="M750" i="2" s="1"/>
  <c r="L749" i="2"/>
  <c r="M749" i="2" s="1"/>
  <c r="L748" i="2"/>
  <c r="M748" i="2" s="1"/>
  <c r="L747" i="2"/>
  <c r="M747" i="2" s="1"/>
  <c r="L746" i="2"/>
  <c r="M746" i="2" s="1"/>
  <c r="L745" i="2"/>
  <c r="M745" i="2" s="1"/>
  <c r="L744" i="2"/>
  <c r="M744" i="2" s="1"/>
  <c r="L743" i="2"/>
  <c r="M743" i="2" s="1"/>
  <c r="L742" i="2"/>
  <c r="M742" i="2" s="1"/>
  <c r="L741" i="2"/>
  <c r="M741" i="2" s="1"/>
  <c r="L740" i="2"/>
  <c r="M740" i="2" s="1"/>
  <c r="L739" i="2"/>
  <c r="M739" i="2" s="1"/>
  <c r="L738" i="2"/>
  <c r="M738" i="2" s="1"/>
  <c r="L737" i="2"/>
  <c r="M737" i="2" s="1"/>
  <c r="L736" i="2"/>
  <c r="M736" i="2" s="1"/>
  <c r="L735" i="2"/>
  <c r="M735" i="2" s="1"/>
  <c r="L734" i="2"/>
  <c r="M734" i="2" s="1"/>
  <c r="L733" i="2"/>
  <c r="M733" i="2" s="1"/>
  <c r="L732" i="2"/>
  <c r="M732" i="2" s="1"/>
  <c r="L731" i="2"/>
  <c r="M731" i="2" s="1"/>
  <c r="L730" i="2"/>
  <c r="M730" i="2" s="1"/>
  <c r="L729" i="2"/>
  <c r="M729" i="2" s="1"/>
  <c r="L728" i="2"/>
  <c r="M728" i="2" s="1"/>
  <c r="L727" i="2"/>
  <c r="M727" i="2" s="1"/>
  <c r="L726" i="2"/>
  <c r="M726" i="2" s="1"/>
  <c r="L725" i="2"/>
  <c r="M725" i="2" s="1"/>
  <c r="L724" i="2"/>
  <c r="M724" i="2" s="1"/>
  <c r="L723" i="2"/>
  <c r="M723" i="2" s="1"/>
  <c r="L722" i="2"/>
  <c r="M722" i="2" s="1"/>
  <c r="L721" i="2"/>
  <c r="M721" i="2" s="1"/>
  <c r="L720" i="2"/>
  <c r="M720" i="2" s="1"/>
  <c r="L719" i="2"/>
  <c r="M719" i="2" s="1"/>
  <c r="L718" i="2"/>
  <c r="M718" i="2" s="1"/>
  <c r="L717" i="2"/>
  <c r="M717" i="2" s="1"/>
  <c r="L716" i="2"/>
  <c r="M716" i="2" s="1"/>
  <c r="L715" i="2"/>
  <c r="M715" i="2" s="1"/>
  <c r="L714" i="2"/>
  <c r="M714" i="2" s="1"/>
  <c r="L713" i="2"/>
  <c r="M713" i="2" s="1"/>
  <c r="L712" i="2"/>
  <c r="M712" i="2" s="1"/>
  <c r="L711" i="2"/>
  <c r="M711" i="2" s="1"/>
  <c r="L710" i="2"/>
  <c r="M710" i="2" s="1"/>
  <c r="L709" i="2"/>
  <c r="M709" i="2" s="1"/>
  <c r="L708" i="2"/>
  <c r="M708" i="2" s="1"/>
  <c r="L707" i="2"/>
  <c r="M707" i="2" s="1"/>
  <c r="L706" i="2"/>
  <c r="M706" i="2" s="1"/>
  <c r="L705" i="2"/>
  <c r="M705" i="2" s="1"/>
  <c r="L704" i="2"/>
  <c r="M704" i="2" s="1"/>
  <c r="L703" i="2"/>
  <c r="M703" i="2" s="1"/>
  <c r="L702" i="2"/>
  <c r="M702" i="2" s="1"/>
  <c r="L701" i="2"/>
  <c r="M701" i="2" s="1"/>
  <c r="L700" i="2"/>
  <c r="M700" i="2" s="1"/>
  <c r="L699" i="2"/>
  <c r="M699" i="2" s="1"/>
  <c r="L698" i="2"/>
  <c r="M698" i="2" s="1"/>
  <c r="L697" i="2"/>
  <c r="M697" i="2" s="1"/>
  <c r="L696" i="2"/>
  <c r="M696" i="2" s="1"/>
  <c r="L695" i="2"/>
  <c r="M695" i="2" s="1"/>
  <c r="L694" i="2"/>
  <c r="M694" i="2" s="1"/>
  <c r="L693" i="2"/>
  <c r="M693" i="2" s="1"/>
  <c r="L692" i="2"/>
  <c r="M692" i="2" s="1"/>
  <c r="L691" i="2"/>
  <c r="M691" i="2" s="1"/>
  <c r="L690" i="2"/>
  <c r="M690" i="2" s="1"/>
  <c r="L689" i="2"/>
  <c r="M689" i="2" s="1"/>
  <c r="L688" i="2"/>
  <c r="M688" i="2" s="1"/>
  <c r="L687" i="2"/>
  <c r="M687" i="2" s="1"/>
  <c r="L686" i="2"/>
  <c r="M686" i="2" s="1"/>
  <c r="L685" i="2"/>
  <c r="M685" i="2" s="1"/>
  <c r="L684" i="2"/>
  <c r="M684" i="2" s="1"/>
  <c r="L683" i="2"/>
  <c r="M683" i="2" s="1"/>
  <c r="L682" i="2"/>
  <c r="M682" i="2" s="1"/>
  <c r="L681" i="2"/>
  <c r="M681" i="2" s="1"/>
  <c r="L680" i="2"/>
  <c r="M680" i="2" s="1"/>
  <c r="L679" i="2"/>
  <c r="M679" i="2" s="1"/>
  <c r="L678" i="2"/>
  <c r="M678" i="2" s="1"/>
  <c r="L677" i="2"/>
  <c r="M677" i="2" s="1"/>
  <c r="L676" i="2"/>
  <c r="M676" i="2" s="1"/>
  <c r="L675" i="2"/>
  <c r="M675" i="2" s="1"/>
  <c r="L674" i="2"/>
  <c r="M674" i="2" s="1"/>
  <c r="L673" i="2"/>
  <c r="M673" i="2" s="1"/>
  <c r="L672" i="2"/>
  <c r="M672" i="2" s="1"/>
  <c r="L671" i="2"/>
  <c r="M671" i="2" s="1"/>
  <c r="L670" i="2"/>
  <c r="M670" i="2" s="1"/>
  <c r="L669" i="2"/>
  <c r="M669" i="2" s="1"/>
  <c r="L668" i="2"/>
  <c r="M668" i="2" s="1"/>
  <c r="L667" i="2"/>
  <c r="M667" i="2" s="1"/>
  <c r="L666" i="2"/>
  <c r="M666" i="2" s="1"/>
  <c r="L665" i="2"/>
  <c r="M665" i="2" s="1"/>
  <c r="L664" i="2"/>
  <c r="M664" i="2" s="1"/>
  <c r="L663" i="2"/>
  <c r="M663" i="2" s="1"/>
  <c r="L662" i="2"/>
  <c r="M662" i="2" s="1"/>
  <c r="L661" i="2"/>
  <c r="M661" i="2" s="1"/>
  <c r="L660" i="2"/>
  <c r="M660" i="2" s="1"/>
  <c r="L659" i="2"/>
  <c r="M659" i="2" s="1"/>
  <c r="L658" i="2"/>
  <c r="M658" i="2" s="1"/>
  <c r="L657" i="2"/>
  <c r="M657" i="2" s="1"/>
  <c r="L656" i="2"/>
  <c r="M656" i="2" s="1"/>
  <c r="L655" i="2"/>
  <c r="M655" i="2" s="1"/>
  <c r="L654" i="2"/>
  <c r="M654" i="2" s="1"/>
  <c r="L653" i="2"/>
  <c r="M653" i="2" s="1"/>
  <c r="L652" i="2"/>
  <c r="M652" i="2" s="1"/>
  <c r="L651" i="2"/>
  <c r="M651" i="2" s="1"/>
  <c r="L650" i="2"/>
  <c r="M650" i="2" s="1"/>
  <c r="L649" i="2"/>
  <c r="M649" i="2" s="1"/>
  <c r="L648" i="2"/>
  <c r="M648" i="2" s="1"/>
  <c r="L647" i="2"/>
  <c r="M647" i="2" s="1"/>
  <c r="L646" i="2"/>
  <c r="M646" i="2" s="1"/>
  <c r="L645" i="2"/>
  <c r="M645" i="2" s="1"/>
  <c r="L644" i="2"/>
  <c r="M644" i="2" s="1"/>
  <c r="L643" i="2"/>
  <c r="M643" i="2" s="1"/>
  <c r="L642" i="2"/>
  <c r="M642" i="2" s="1"/>
  <c r="L641" i="2"/>
  <c r="M641" i="2" s="1"/>
  <c r="L640" i="2"/>
  <c r="M640" i="2" s="1"/>
  <c r="L639" i="2"/>
  <c r="M639" i="2" s="1"/>
  <c r="L638" i="2"/>
  <c r="M638" i="2" s="1"/>
  <c r="L637" i="2"/>
  <c r="M637" i="2" s="1"/>
  <c r="L636" i="2"/>
  <c r="M636" i="2" s="1"/>
  <c r="L635" i="2"/>
  <c r="M635" i="2" s="1"/>
  <c r="L634" i="2"/>
  <c r="M634" i="2" s="1"/>
  <c r="L633" i="2"/>
  <c r="M633" i="2" s="1"/>
  <c r="L632" i="2"/>
  <c r="M632" i="2" s="1"/>
  <c r="L631" i="2"/>
  <c r="M631" i="2" s="1"/>
  <c r="L630" i="2"/>
  <c r="M630" i="2" s="1"/>
  <c r="L629" i="2"/>
  <c r="M629" i="2" s="1"/>
  <c r="L628" i="2"/>
  <c r="M628" i="2" s="1"/>
  <c r="L627" i="2"/>
  <c r="M627" i="2" s="1"/>
  <c r="L626" i="2"/>
  <c r="M626" i="2" s="1"/>
  <c r="L625" i="2"/>
  <c r="M625" i="2" s="1"/>
  <c r="L624" i="2"/>
  <c r="M624" i="2" s="1"/>
  <c r="L623" i="2"/>
  <c r="M623" i="2" s="1"/>
  <c r="L622" i="2"/>
  <c r="M622" i="2" s="1"/>
  <c r="L621" i="2"/>
  <c r="M621" i="2" s="1"/>
  <c r="L620" i="2"/>
  <c r="M620" i="2" s="1"/>
  <c r="L619" i="2"/>
  <c r="M619" i="2" s="1"/>
  <c r="L618" i="2"/>
  <c r="M618" i="2" s="1"/>
  <c r="L617" i="2"/>
  <c r="M617" i="2" s="1"/>
  <c r="L616" i="2"/>
  <c r="M616" i="2" s="1"/>
  <c r="L615" i="2"/>
  <c r="M615" i="2" s="1"/>
  <c r="L614" i="2"/>
  <c r="M614" i="2" s="1"/>
  <c r="L613" i="2"/>
  <c r="M613" i="2" s="1"/>
  <c r="L612" i="2"/>
  <c r="M612" i="2" s="1"/>
  <c r="L611" i="2"/>
  <c r="M611" i="2" s="1"/>
  <c r="L610" i="2"/>
  <c r="M610" i="2" s="1"/>
  <c r="L609" i="2"/>
  <c r="M609" i="2" s="1"/>
  <c r="L608" i="2"/>
  <c r="M608" i="2" s="1"/>
  <c r="L607" i="2"/>
  <c r="M607" i="2" s="1"/>
  <c r="L606" i="2"/>
  <c r="M606" i="2" s="1"/>
  <c r="L605" i="2"/>
  <c r="M605" i="2" s="1"/>
  <c r="L604" i="2"/>
  <c r="M604" i="2" s="1"/>
  <c r="L603" i="2"/>
  <c r="M603" i="2" s="1"/>
  <c r="L602" i="2"/>
  <c r="M602" i="2" s="1"/>
  <c r="L601" i="2"/>
  <c r="M601" i="2" s="1"/>
  <c r="L600" i="2"/>
  <c r="M600" i="2" s="1"/>
  <c r="L599" i="2"/>
  <c r="M599" i="2" s="1"/>
  <c r="L598" i="2"/>
  <c r="M598" i="2" s="1"/>
  <c r="L597" i="2"/>
  <c r="M597" i="2" s="1"/>
  <c r="L596" i="2"/>
  <c r="M596" i="2" s="1"/>
  <c r="L595" i="2"/>
  <c r="M595" i="2" s="1"/>
  <c r="L594" i="2"/>
  <c r="M594" i="2" s="1"/>
  <c r="L593" i="2"/>
  <c r="M593" i="2" s="1"/>
  <c r="L592" i="2"/>
  <c r="M592" i="2" s="1"/>
  <c r="L591" i="2"/>
  <c r="M591" i="2" s="1"/>
  <c r="L590" i="2"/>
  <c r="M590" i="2" s="1"/>
  <c r="L589" i="2"/>
  <c r="M589" i="2" s="1"/>
  <c r="L588" i="2"/>
  <c r="M588" i="2" s="1"/>
  <c r="L587" i="2"/>
  <c r="M587" i="2" s="1"/>
  <c r="L586" i="2"/>
  <c r="M586" i="2" s="1"/>
  <c r="L585" i="2"/>
  <c r="M585" i="2" s="1"/>
  <c r="L584" i="2"/>
  <c r="M584" i="2" s="1"/>
  <c r="L583" i="2"/>
  <c r="M583" i="2" s="1"/>
  <c r="L582" i="2"/>
  <c r="M582" i="2" s="1"/>
  <c r="L581" i="2"/>
  <c r="M581" i="2" s="1"/>
  <c r="L580" i="2"/>
  <c r="M580" i="2" s="1"/>
  <c r="L579" i="2"/>
  <c r="M579" i="2" s="1"/>
  <c r="L578" i="2"/>
  <c r="M578" i="2" s="1"/>
  <c r="L577" i="2"/>
  <c r="M577" i="2" s="1"/>
  <c r="L576" i="2"/>
  <c r="M576" i="2" s="1"/>
  <c r="L575" i="2"/>
  <c r="M575" i="2" s="1"/>
  <c r="L574" i="2"/>
  <c r="M574" i="2" s="1"/>
  <c r="L573" i="2"/>
  <c r="M573" i="2" s="1"/>
  <c r="L572" i="2"/>
  <c r="M572" i="2" s="1"/>
  <c r="L571" i="2"/>
  <c r="M571" i="2" s="1"/>
  <c r="L570" i="2"/>
  <c r="M570" i="2" s="1"/>
  <c r="L569" i="2"/>
  <c r="M569" i="2" s="1"/>
  <c r="L568" i="2"/>
  <c r="M568" i="2" s="1"/>
  <c r="L567" i="2"/>
  <c r="M567" i="2" s="1"/>
  <c r="L566" i="2"/>
  <c r="M566" i="2" s="1"/>
  <c r="L565" i="2"/>
  <c r="M565" i="2" s="1"/>
  <c r="L564" i="2"/>
  <c r="M564" i="2" s="1"/>
  <c r="L563" i="2"/>
  <c r="M563" i="2" s="1"/>
  <c r="L562" i="2"/>
  <c r="M562" i="2" s="1"/>
  <c r="L561" i="2"/>
  <c r="M561" i="2" s="1"/>
  <c r="L560" i="2"/>
  <c r="M560" i="2" s="1"/>
  <c r="L559" i="2"/>
  <c r="M559" i="2" s="1"/>
  <c r="L558" i="2"/>
  <c r="M558" i="2" s="1"/>
  <c r="L557" i="2"/>
  <c r="M557" i="2" s="1"/>
  <c r="L556" i="2"/>
  <c r="M556" i="2" s="1"/>
  <c r="L555" i="2"/>
  <c r="M555" i="2" s="1"/>
  <c r="L554" i="2"/>
  <c r="M554" i="2" s="1"/>
  <c r="L553" i="2"/>
  <c r="M553" i="2" s="1"/>
  <c r="L552" i="2"/>
  <c r="M552" i="2" s="1"/>
  <c r="L551" i="2"/>
  <c r="M551" i="2" s="1"/>
  <c r="L550" i="2"/>
  <c r="M550" i="2" s="1"/>
  <c r="L549" i="2"/>
  <c r="M549" i="2" s="1"/>
  <c r="L548" i="2"/>
  <c r="M548" i="2" s="1"/>
  <c r="L547" i="2"/>
  <c r="M547" i="2" s="1"/>
  <c r="L546" i="2"/>
  <c r="M546" i="2" s="1"/>
  <c r="L545" i="2"/>
  <c r="M545" i="2" s="1"/>
  <c r="L544" i="2"/>
  <c r="M544" i="2" s="1"/>
  <c r="L543" i="2"/>
  <c r="M543" i="2" s="1"/>
  <c r="L542" i="2"/>
  <c r="M542" i="2" s="1"/>
  <c r="L541" i="2"/>
  <c r="M541" i="2" s="1"/>
  <c r="L540" i="2"/>
  <c r="M540" i="2" s="1"/>
  <c r="L539" i="2"/>
  <c r="M539" i="2" s="1"/>
  <c r="L538" i="2"/>
  <c r="M538" i="2" s="1"/>
  <c r="L537" i="2"/>
  <c r="M537" i="2" s="1"/>
  <c r="L536" i="2"/>
  <c r="M536" i="2" s="1"/>
  <c r="L535" i="2"/>
  <c r="M535" i="2" s="1"/>
  <c r="L534" i="2"/>
  <c r="M534" i="2" s="1"/>
  <c r="L533" i="2"/>
  <c r="M533" i="2" s="1"/>
  <c r="L532" i="2"/>
  <c r="M532" i="2" s="1"/>
  <c r="L531" i="2"/>
  <c r="M531" i="2" s="1"/>
  <c r="L530" i="2"/>
  <c r="M530" i="2" s="1"/>
  <c r="L529" i="2"/>
  <c r="M529" i="2" s="1"/>
  <c r="L528" i="2"/>
  <c r="M528" i="2" s="1"/>
  <c r="L527" i="2"/>
  <c r="M527" i="2" s="1"/>
  <c r="L526" i="2"/>
  <c r="M526" i="2" s="1"/>
  <c r="L525" i="2"/>
  <c r="M525" i="2" s="1"/>
  <c r="L524" i="2"/>
  <c r="M524" i="2" s="1"/>
  <c r="L523" i="2"/>
  <c r="M523" i="2" s="1"/>
  <c r="L522" i="2"/>
  <c r="M522" i="2" s="1"/>
  <c r="L521" i="2"/>
  <c r="M521" i="2" s="1"/>
  <c r="L520" i="2"/>
  <c r="M520" i="2" s="1"/>
  <c r="L519" i="2"/>
  <c r="M519" i="2" s="1"/>
  <c r="L518" i="2"/>
  <c r="M518" i="2" s="1"/>
  <c r="L517" i="2"/>
  <c r="M517" i="2" s="1"/>
  <c r="L516" i="2"/>
  <c r="M516" i="2" s="1"/>
  <c r="L515" i="2"/>
  <c r="M515" i="2" s="1"/>
  <c r="L514" i="2"/>
  <c r="M514" i="2" s="1"/>
  <c r="L513" i="2"/>
  <c r="M513" i="2" s="1"/>
  <c r="L512" i="2"/>
  <c r="M512" i="2" s="1"/>
  <c r="L511" i="2"/>
  <c r="M511" i="2" s="1"/>
  <c r="L510" i="2"/>
  <c r="M510" i="2" s="1"/>
  <c r="L509" i="2"/>
  <c r="M509" i="2" s="1"/>
  <c r="L508" i="2"/>
  <c r="M508" i="2" s="1"/>
  <c r="L507" i="2"/>
  <c r="M507" i="2" s="1"/>
  <c r="L506" i="2"/>
  <c r="M506" i="2" s="1"/>
  <c r="L505" i="2"/>
  <c r="M505" i="2" s="1"/>
  <c r="L504" i="2"/>
  <c r="M504" i="2" s="1"/>
  <c r="L503" i="2"/>
  <c r="M503" i="2" s="1"/>
  <c r="L502" i="2"/>
  <c r="M502" i="2" s="1"/>
  <c r="L501" i="2"/>
  <c r="M501" i="2" s="1"/>
  <c r="L500" i="2"/>
  <c r="M500" i="2" s="1"/>
  <c r="L499" i="2"/>
  <c r="M499" i="2" s="1"/>
  <c r="L498" i="2"/>
  <c r="M498" i="2" s="1"/>
  <c r="L497" i="2"/>
  <c r="M497" i="2" s="1"/>
  <c r="L496" i="2"/>
  <c r="M496" i="2" s="1"/>
  <c r="L495" i="2"/>
  <c r="M495" i="2" s="1"/>
  <c r="L494" i="2"/>
  <c r="M494" i="2" s="1"/>
  <c r="L493" i="2"/>
  <c r="M493" i="2" s="1"/>
  <c r="L492" i="2"/>
  <c r="M492" i="2" s="1"/>
  <c r="L491" i="2"/>
  <c r="M491" i="2" s="1"/>
  <c r="L490" i="2"/>
  <c r="M490" i="2" s="1"/>
  <c r="L489" i="2"/>
  <c r="M489" i="2" s="1"/>
  <c r="L488" i="2"/>
  <c r="M488" i="2" s="1"/>
  <c r="L487" i="2"/>
  <c r="M487" i="2" s="1"/>
  <c r="L486" i="2"/>
  <c r="M486" i="2" s="1"/>
  <c r="L485" i="2"/>
  <c r="M485" i="2" s="1"/>
  <c r="L484" i="2"/>
  <c r="M484" i="2" s="1"/>
  <c r="L483" i="2"/>
  <c r="M483" i="2" s="1"/>
  <c r="L482" i="2"/>
  <c r="M482" i="2" s="1"/>
  <c r="L481" i="2"/>
  <c r="M481" i="2" s="1"/>
  <c r="L480" i="2"/>
  <c r="M480" i="2" s="1"/>
  <c r="L479" i="2"/>
  <c r="M479" i="2" s="1"/>
  <c r="L478" i="2"/>
  <c r="M478" i="2" s="1"/>
  <c r="L477" i="2"/>
  <c r="M477" i="2" s="1"/>
  <c r="L476" i="2"/>
  <c r="M476" i="2" s="1"/>
  <c r="L475" i="2"/>
  <c r="M475" i="2" s="1"/>
  <c r="L474" i="2"/>
  <c r="M474" i="2" s="1"/>
  <c r="L473" i="2"/>
  <c r="M473" i="2" s="1"/>
  <c r="L472" i="2"/>
  <c r="M472" i="2" s="1"/>
  <c r="L471" i="2"/>
  <c r="M471" i="2" s="1"/>
  <c r="L470" i="2"/>
  <c r="M470" i="2" s="1"/>
  <c r="L469" i="2"/>
  <c r="M469" i="2" s="1"/>
  <c r="L468" i="2"/>
  <c r="M468" i="2" s="1"/>
  <c r="L467" i="2"/>
  <c r="M467" i="2" s="1"/>
  <c r="L466" i="2"/>
  <c r="M466" i="2" s="1"/>
  <c r="L465" i="2"/>
  <c r="M465" i="2" s="1"/>
  <c r="L464" i="2"/>
  <c r="M464" i="2" s="1"/>
  <c r="L463" i="2"/>
  <c r="M463" i="2" s="1"/>
  <c r="L462" i="2"/>
  <c r="M462" i="2" s="1"/>
  <c r="L461" i="2"/>
  <c r="M461" i="2" s="1"/>
  <c r="L460" i="2"/>
  <c r="M460" i="2" s="1"/>
  <c r="L459" i="2"/>
  <c r="M459" i="2" s="1"/>
  <c r="L458" i="2"/>
  <c r="M458" i="2" s="1"/>
  <c r="L457" i="2"/>
  <c r="M457" i="2" s="1"/>
  <c r="L456" i="2"/>
  <c r="M456" i="2" s="1"/>
  <c r="L455" i="2"/>
  <c r="M455" i="2" s="1"/>
  <c r="L454" i="2"/>
  <c r="M454" i="2" s="1"/>
  <c r="L453" i="2"/>
  <c r="M453" i="2" s="1"/>
  <c r="L452" i="2"/>
  <c r="M452" i="2" s="1"/>
  <c r="L451" i="2"/>
  <c r="M451" i="2" s="1"/>
  <c r="L450" i="2"/>
  <c r="M450" i="2" s="1"/>
  <c r="L449" i="2"/>
  <c r="M449" i="2" s="1"/>
  <c r="L448" i="2"/>
  <c r="M448" i="2" s="1"/>
  <c r="L447" i="2"/>
  <c r="M447" i="2" s="1"/>
  <c r="L446" i="2"/>
  <c r="M446" i="2" s="1"/>
  <c r="L445" i="2"/>
  <c r="M445" i="2" s="1"/>
  <c r="L444" i="2"/>
  <c r="M444" i="2" s="1"/>
  <c r="L443" i="2"/>
  <c r="M443" i="2" s="1"/>
  <c r="L442" i="2"/>
  <c r="M442" i="2" s="1"/>
  <c r="L441" i="2"/>
  <c r="M441" i="2" s="1"/>
  <c r="L440" i="2"/>
  <c r="M440" i="2" s="1"/>
  <c r="L439" i="2"/>
  <c r="M439" i="2" s="1"/>
  <c r="L438" i="2"/>
  <c r="M438" i="2" s="1"/>
  <c r="L437" i="2"/>
  <c r="M437" i="2" s="1"/>
  <c r="L436" i="2"/>
  <c r="M436" i="2" s="1"/>
  <c r="L435" i="2"/>
  <c r="M435" i="2" s="1"/>
  <c r="L434" i="2"/>
  <c r="M434" i="2" s="1"/>
  <c r="L433" i="2"/>
  <c r="M433" i="2" s="1"/>
  <c r="L432" i="2"/>
  <c r="M432" i="2" s="1"/>
  <c r="L431" i="2"/>
  <c r="M431" i="2" s="1"/>
  <c r="L430" i="2"/>
  <c r="M430" i="2" s="1"/>
  <c r="L429" i="2"/>
  <c r="M429" i="2" s="1"/>
  <c r="L428" i="2"/>
  <c r="M428" i="2" s="1"/>
  <c r="L427" i="2"/>
  <c r="M427" i="2" s="1"/>
  <c r="L426" i="2"/>
  <c r="M426" i="2" s="1"/>
  <c r="L425" i="2"/>
  <c r="M425" i="2" s="1"/>
  <c r="L424" i="2"/>
  <c r="M424" i="2" s="1"/>
  <c r="L423" i="2"/>
  <c r="M423" i="2" s="1"/>
  <c r="L422" i="2"/>
  <c r="M422" i="2" s="1"/>
  <c r="L421" i="2"/>
  <c r="M421" i="2" s="1"/>
  <c r="L420" i="2"/>
  <c r="M420" i="2" s="1"/>
  <c r="L419" i="2"/>
  <c r="M419" i="2" s="1"/>
  <c r="L418" i="2"/>
  <c r="M418" i="2" s="1"/>
  <c r="L417" i="2"/>
  <c r="M417" i="2" s="1"/>
  <c r="L416" i="2"/>
  <c r="M416" i="2" s="1"/>
  <c r="L415" i="2"/>
  <c r="M415" i="2" s="1"/>
  <c r="L414" i="2"/>
  <c r="M414" i="2" s="1"/>
  <c r="L413" i="2"/>
  <c r="M413" i="2" s="1"/>
  <c r="L412" i="2"/>
  <c r="M412" i="2" s="1"/>
  <c r="L411" i="2"/>
  <c r="M411" i="2" s="1"/>
  <c r="L410" i="2"/>
  <c r="M410" i="2" s="1"/>
  <c r="L409" i="2"/>
  <c r="M409" i="2" s="1"/>
  <c r="L408" i="2"/>
  <c r="M408" i="2" s="1"/>
  <c r="L407" i="2"/>
  <c r="M407" i="2" s="1"/>
  <c r="L406" i="2"/>
  <c r="M406" i="2" s="1"/>
  <c r="L405" i="2"/>
  <c r="M405" i="2" s="1"/>
  <c r="L404" i="2"/>
  <c r="M404" i="2" s="1"/>
  <c r="L403" i="2"/>
  <c r="M403" i="2" s="1"/>
  <c r="L402" i="2"/>
  <c r="M402" i="2" s="1"/>
  <c r="L401" i="2"/>
  <c r="M401" i="2" s="1"/>
  <c r="L400" i="2"/>
  <c r="M400" i="2" s="1"/>
  <c r="L399" i="2"/>
  <c r="M399" i="2" s="1"/>
  <c r="L398" i="2"/>
  <c r="M398" i="2" s="1"/>
  <c r="L397" i="2"/>
  <c r="M397" i="2" s="1"/>
  <c r="L396" i="2"/>
  <c r="M396" i="2" s="1"/>
  <c r="L395" i="2"/>
  <c r="M395" i="2" s="1"/>
  <c r="L394" i="2"/>
  <c r="M394" i="2" s="1"/>
  <c r="L393" i="2"/>
  <c r="M393" i="2" s="1"/>
  <c r="L392" i="2"/>
  <c r="M392" i="2" s="1"/>
  <c r="L391" i="2"/>
  <c r="M391" i="2" s="1"/>
  <c r="L390" i="2"/>
  <c r="M390" i="2" s="1"/>
  <c r="L389" i="2"/>
  <c r="M389" i="2" s="1"/>
  <c r="L388" i="2"/>
  <c r="M388" i="2" s="1"/>
  <c r="L387" i="2"/>
  <c r="M387" i="2" s="1"/>
  <c r="L386" i="2"/>
  <c r="M386" i="2" s="1"/>
  <c r="L385" i="2"/>
  <c r="M385" i="2" s="1"/>
  <c r="L384" i="2"/>
  <c r="M384" i="2" s="1"/>
  <c r="L383" i="2"/>
  <c r="M383" i="2" s="1"/>
  <c r="L382" i="2"/>
  <c r="M382" i="2" s="1"/>
  <c r="L381" i="2"/>
  <c r="M381" i="2" s="1"/>
  <c r="L380" i="2"/>
  <c r="M380" i="2" s="1"/>
  <c r="L379" i="2"/>
  <c r="M379" i="2" s="1"/>
  <c r="L378" i="2"/>
  <c r="M378" i="2" s="1"/>
  <c r="L377" i="2"/>
  <c r="M377" i="2" s="1"/>
  <c r="L376" i="2"/>
  <c r="M376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7" i="2"/>
  <c r="M367" i="2" s="1"/>
  <c r="L366" i="2"/>
  <c r="M366" i="2" s="1"/>
  <c r="L365" i="2"/>
  <c r="M365" i="2" s="1"/>
  <c r="L364" i="2"/>
  <c r="M364" i="2" s="1"/>
  <c r="L363" i="2"/>
  <c r="M363" i="2" s="1"/>
  <c r="L362" i="2"/>
  <c r="M362" i="2" s="1"/>
  <c r="L361" i="2"/>
  <c r="M361" i="2" s="1"/>
  <c r="L360" i="2"/>
  <c r="M360" i="2" s="1"/>
  <c r="L359" i="2"/>
  <c r="M359" i="2" s="1"/>
  <c r="L358" i="2"/>
  <c r="M358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9" i="2"/>
  <c r="M349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1" i="2"/>
  <c r="M341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3" i="2"/>
  <c r="M333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5" i="2"/>
  <c r="M325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8" i="2"/>
  <c r="M318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1" i="2"/>
  <c r="M311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L304" i="2"/>
  <c r="M304" i="2" s="1"/>
  <c r="L303" i="2"/>
  <c r="M303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5" i="2"/>
  <c r="M295" i="2" s="1"/>
  <c r="L294" i="2"/>
  <c r="M294" i="2" s="1"/>
  <c r="L293" i="2"/>
  <c r="M293" i="2" s="1"/>
  <c r="L292" i="2"/>
  <c r="M292" i="2" s="1"/>
  <c r="L291" i="2"/>
  <c r="M291" i="2" s="1"/>
  <c r="L290" i="2"/>
  <c r="M290" i="2" s="1"/>
  <c r="L289" i="2"/>
  <c r="M289" i="2" s="1"/>
  <c r="L288" i="2"/>
  <c r="M288" i="2" s="1"/>
  <c r="L287" i="2"/>
  <c r="M287" i="2" s="1"/>
  <c r="L286" i="2"/>
  <c r="M286" i="2" s="1"/>
  <c r="L285" i="2"/>
  <c r="M285" i="2" s="1"/>
  <c r="L284" i="2"/>
  <c r="M284" i="2" s="1"/>
  <c r="L283" i="2"/>
  <c r="M283" i="2" s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</calcChain>
</file>

<file path=xl/sharedStrings.xml><?xml version="1.0" encoding="utf-8"?>
<sst xmlns="http://schemas.openxmlformats.org/spreadsheetml/2006/main" count="6920" uniqueCount="2326">
  <si>
    <t>The Federal Democratic Republic of Ethiopia</t>
  </si>
  <si>
    <t>Federal MCL Ledger Set</t>
  </si>
  <si>
    <t>Quarterly Budget vs. Expenditure by Budgetary Institution and Category</t>
  </si>
  <si>
    <t>Ledger Name             :</t>
  </si>
  <si>
    <r>
      <t>Federal MCL Ledger Set</t>
    </r>
    <r>
      <rPr>
        <b/>
        <sz val="8"/>
        <color rgb="FF000000"/>
        <rFont val="Arial"/>
        <family val="2"/>
      </rPr>
      <t xml:space="preserve"> </t>
    </r>
  </si>
  <si>
    <t>Budget Typre    :</t>
  </si>
  <si>
    <t>TOTAL</t>
  </si>
  <si>
    <t>  Fiscal Year :</t>
  </si>
  <si>
    <t>    2016</t>
  </si>
  <si>
    <t>Organization             :</t>
  </si>
  <si>
    <t>Period Name :</t>
  </si>
  <si>
    <t>Megabit-2016</t>
  </si>
  <si>
    <t>Third Quarter</t>
  </si>
  <si>
    <t>Public Body</t>
  </si>
  <si>
    <t>Description</t>
  </si>
  <si>
    <t>Approved Budget</t>
  </si>
  <si>
    <t>Adjusted Budget</t>
  </si>
  <si>
    <t>YTD</t>
  </si>
  <si>
    <t>Over/Under</t>
  </si>
  <si>
    <t>Grand Total</t>
  </si>
  <si>
    <t>Administration and General</t>
  </si>
  <si>
    <t>Organs of State</t>
  </si>
  <si>
    <t>House Of The People Representative</t>
  </si>
  <si>
    <t>House Of The People's Representatives</t>
  </si>
  <si>
    <t>Compensation To Employees</t>
  </si>
  <si>
    <t>Use Of Goods And Services</t>
  </si>
  <si>
    <t>Expednitures on Fixed Assets and Construction</t>
  </si>
  <si>
    <t>Grants</t>
  </si>
  <si>
    <t>Other Expenses</t>
  </si>
  <si>
    <t>HOPR - Democratic Institution Program (DIP)</t>
  </si>
  <si>
    <t>Office Of the Prime Minister</t>
  </si>
  <si>
    <t>Office of the Prime Minister</t>
  </si>
  <si>
    <t>OPM-Open Society Foundation Project</t>
  </si>
  <si>
    <t>Federal Auditor General</t>
  </si>
  <si>
    <t>Office Of The Federal Auditor General</t>
  </si>
  <si>
    <t>OFAG - Investment Project Financing (IPF)</t>
  </si>
  <si>
    <t>House Of The Federation</t>
  </si>
  <si>
    <t>HOF - United Nations Development Programme (UNDP)</t>
  </si>
  <si>
    <t>Office Of The President</t>
  </si>
  <si>
    <t>Office of the President</t>
  </si>
  <si>
    <t>Palace Administration</t>
  </si>
  <si>
    <t>The National Election Board</t>
  </si>
  <si>
    <t>Secretariat of The National Electoral Board of Ethiopia</t>
  </si>
  <si>
    <t>NEBE - United Nations Women</t>
  </si>
  <si>
    <t>NEBE - Open Society Foundation (OSF)</t>
  </si>
  <si>
    <t>NEBE -Supporting Election For Ethiopia's Democracy Strengthening (SEEDS)</t>
  </si>
  <si>
    <t>Peace</t>
  </si>
  <si>
    <t>Ministry of Peace</t>
  </si>
  <si>
    <t>Council of Constitutional Inquiry</t>
  </si>
  <si>
    <t>Secretariat of Council of Constitutional Inquiry</t>
  </si>
  <si>
    <t>Center for Study of Federelazim</t>
  </si>
  <si>
    <t>Center for the Study of Constitution and Federalism</t>
  </si>
  <si>
    <t>Justice and Security</t>
  </si>
  <si>
    <t>Ministry of Justice</t>
  </si>
  <si>
    <t>MoJ - United Nation International Children's Emergency Fund (UNICEF)</t>
  </si>
  <si>
    <t>MoJ-Open Society Foundation Project</t>
  </si>
  <si>
    <t>MoJ-EU Support to Criminal Justice Reforms in Ethiopia</t>
  </si>
  <si>
    <t>Supreme Court</t>
  </si>
  <si>
    <t>Federal Supreme Court</t>
  </si>
  <si>
    <t>Federal High Court</t>
  </si>
  <si>
    <t>Federal First Instance Court</t>
  </si>
  <si>
    <t>Federal Sharia Supreme Court</t>
  </si>
  <si>
    <t>Federal Judicial Administration Council Secretariat</t>
  </si>
  <si>
    <t>FSC - United Nations International Children's Emergency Fund (UNICEF)</t>
  </si>
  <si>
    <t>FSC-Open Society Foundation Project</t>
  </si>
  <si>
    <t>FSC-EU Project</t>
  </si>
  <si>
    <t>Civil Society Organization</t>
  </si>
  <si>
    <t>Authority for Civil Society Organizations</t>
  </si>
  <si>
    <t>ACSO_ Enhancing Shared Prosperity Throuth Equitable Services(ESPES-AF,IPF)</t>
  </si>
  <si>
    <t>Justice And Legal System Research</t>
  </si>
  <si>
    <t>Federal Justice and Law Institute</t>
  </si>
  <si>
    <t>Ethics And Anti-Corruption</t>
  </si>
  <si>
    <t>The Federal Ethics and Anti-Corruption Commission</t>
  </si>
  <si>
    <t>FEACC - Investment Project Financing (IPF)</t>
  </si>
  <si>
    <t>FEACC -Climate Action Though Landscape Management</t>
  </si>
  <si>
    <t>Prison  Administration</t>
  </si>
  <si>
    <t>Federal Prison Commission</t>
  </si>
  <si>
    <t>FPC - Ketero/Remand Prison Commission</t>
  </si>
  <si>
    <t>FPC - Addis Ababa High Security Prison Commission</t>
  </si>
  <si>
    <t>FPC - Zeway Prison and Rehabilitation Center</t>
  </si>
  <si>
    <t>FPC - Shewa Robit Prison and Agricultural Development Center</t>
  </si>
  <si>
    <t>FPC - Women's Correctional and Remand Prison Commission</t>
  </si>
  <si>
    <t>FPC - Dire Dawa General Prison Commission</t>
  </si>
  <si>
    <t>FPC - Aleltu Training School</t>
  </si>
  <si>
    <t>FPC - General Hospital</t>
  </si>
  <si>
    <t>Federal Tax Appeal</t>
  </si>
  <si>
    <t>Federal Tax Appeal Commission</t>
  </si>
  <si>
    <t>Human Right</t>
  </si>
  <si>
    <t>Ethiopian Human Right Commission</t>
  </si>
  <si>
    <t>EHRC - Governance and Democratic Participation Program (GDPP) </t>
  </si>
  <si>
    <t>EHRC - United Nations International Children's Emergency Fund (UNICEF)</t>
  </si>
  <si>
    <t>EHRC - International Lobur Orgganization (ILO)</t>
  </si>
  <si>
    <t>EHRC - IRISH-AID</t>
  </si>
  <si>
    <t>EHRC - Danish Institute For Human Rights(DIHR)</t>
  </si>
  <si>
    <t>EHRC - Foreign and Commonwealth Office (FCO)</t>
  </si>
  <si>
    <t>EHRC - Save The Children International (SCI)</t>
  </si>
  <si>
    <t>EHRC - Bahir Dar Branch Office</t>
  </si>
  <si>
    <t>EHRC - Jigjiga Branch Office</t>
  </si>
  <si>
    <t>EHRC - Jimma Branch Office</t>
  </si>
  <si>
    <t>EHRC - Hawasa Branch Office</t>
  </si>
  <si>
    <t>EHRC - Gambela Branch Office</t>
  </si>
  <si>
    <t>EHRC - Asossa Branch Office</t>
  </si>
  <si>
    <t>EHRC - Semera Branch Office</t>
  </si>
  <si>
    <t>EHRC - European Union(EU)</t>
  </si>
  <si>
    <t>EHRC-Open Society Initiative for East Africa(OSIES)</t>
  </si>
  <si>
    <t>EHRC-EU/Danish</t>
  </si>
  <si>
    <t>EHRC - Spanish Agency for International Development Cooperation (SAIDC)</t>
  </si>
  <si>
    <t>Institution Of The Ombudsman</t>
  </si>
  <si>
    <t>Institute of the Ombudsman</t>
  </si>
  <si>
    <t>IoO - Investment Project Finance (IPF)</t>
  </si>
  <si>
    <t>IOO - Oromiya Branch Office</t>
  </si>
  <si>
    <t>IOO - Hawassa Branch Office</t>
  </si>
  <si>
    <t>IoO_ Mekelle Branch Office</t>
  </si>
  <si>
    <t>IOO - Bahirdar Branch Office</t>
  </si>
  <si>
    <t>IOO - Diradawa Branch Office</t>
  </si>
  <si>
    <t>IOO - Gambella Branch Offic</t>
  </si>
  <si>
    <t>Ioo-Assosa  Branch office</t>
  </si>
  <si>
    <t>IOO - Semera Branch Office</t>
  </si>
  <si>
    <t>IOO -UNSDCF Strategic Project</t>
  </si>
  <si>
    <t>Document Authentication And Registration</t>
  </si>
  <si>
    <t>Document Authentication and Registration Service</t>
  </si>
  <si>
    <t>DARS - Dire Dowa Branch Office</t>
  </si>
  <si>
    <t>Financial Intelligence</t>
  </si>
  <si>
    <t>Financial Intelligence Service</t>
  </si>
  <si>
    <t>Imigration, Citizenship and Vital Events Agency</t>
  </si>
  <si>
    <t>Immigration and Citizenship Service</t>
  </si>
  <si>
    <t>INVEA - United Nations International Children Emergency Fund (UNICEF)</t>
  </si>
  <si>
    <t>INVEA - World Bank</t>
  </si>
  <si>
    <t>ICS-Italian CRVS</t>
  </si>
  <si>
    <t>National Dialogue</t>
  </si>
  <si>
    <t>Ethiopian National Dialogue Commission</t>
  </si>
  <si>
    <t>General Service</t>
  </si>
  <si>
    <t>Foreign Affairs</t>
  </si>
  <si>
    <t>Ministry of Foreign Affairs</t>
  </si>
  <si>
    <t>Ministry Of Foreign Affairs - Mission</t>
  </si>
  <si>
    <t>Government Communication Affairs</t>
  </si>
  <si>
    <t>Government Communication Service</t>
  </si>
  <si>
    <t>Central Statistics</t>
  </si>
  <si>
    <t>Ethiopian Statistics Service</t>
  </si>
  <si>
    <t>ESS - Investement Project Finance</t>
  </si>
  <si>
    <t>ESS - Climate Action Through Landscape Managemnt</t>
  </si>
  <si>
    <t>ESS-Addis Ababa Branch Office</t>
  </si>
  <si>
    <t>ESS- Arebaminch Branch Office</t>
  </si>
  <si>
    <t>ESS-Ambo Branch Office</t>
  </si>
  <si>
    <t>ESS-Asaita Branch Office</t>
  </si>
  <si>
    <t>ESS-Chiro Branch Office</t>
  </si>
  <si>
    <t>ESS-Assosa Branch Office</t>
  </si>
  <si>
    <t>ESS-Hawassa Branch Office</t>
  </si>
  <si>
    <t>ESS-Bahirdar Branch Office</t>
  </si>
  <si>
    <t>ESS-Bale Goba Branch Office</t>
  </si>
  <si>
    <t>ESS-Deberberhan Branch Office</t>
  </si>
  <si>
    <t>ESS-Dire Dawa Branch Office</t>
  </si>
  <si>
    <t>ESS-Gambella Branch Office</t>
  </si>
  <si>
    <t>ESS-Gonder Branch Office</t>
  </si>
  <si>
    <t>ESS-Harer Branch Office</t>
  </si>
  <si>
    <t>ESS-Hoseana Branch Office</t>
  </si>
  <si>
    <t>ESS-Jigjiga Branch Office</t>
  </si>
  <si>
    <t>ESS-Jimma Branch Office</t>
  </si>
  <si>
    <t>ESS-Mizan Aman Branch Office</t>
  </si>
  <si>
    <t>ESS-Adama Branch Office</t>
  </si>
  <si>
    <t>ESS-Negele Borana Branch Office</t>
  </si>
  <si>
    <t>ESS-Shire Branch Office</t>
  </si>
  <si>
    <t>ESS-Mekele Branch Office</t>
  </si>
  <si>
    <t>ESS-Wolaita Branch Office</t>
  </si>
  <si>
    <t>ESS-Nekemt Branch Office</t>
  </si>
  <si>
    <t>ESS-Dessie Branch Office</t>
  </si>
  <si>
    <t>Broadcast</t>
  </si>
  <si>
    <t>Media Authority</t>
  </si>
  <si>
    <t>MA - United Nations - Women (UN-W)</t>
  </si>
  <si>
    <t>MA - Unicef</t>
  </si>
  <si>
    <t>Innovation and Technology</t>
  </si>
  <si>
    <t>Ministry of Innovation and Technology</t>
  </si>
  <si>
    <t>MoIT - Open Society Foundation Project</t>
  </si>
  <si>
    <t>MoIT - Ethiopian Digital Foundation Project</t>
  </si>
  <si>
    <t>MoIT-Project to Support Tech.Business Initiative</t>
  </si>
  <si>
    <t>Government Procurement</t>
  </si>
  <si>
    <t>Public Procurement and Property Authority</t>
  </si>
  <si>
    <t>PPPA - Investemant Program Financing (IPF)</t>
  </si>
  <si>
    <t>PPPA-Ethiopia Public Procurement System Strengthening Project</t>
  </si>
  <si>
    <t>Interest</t>
  </si>
  <si>
    <t>Radiation Protection</t>
  </si>
  <si>
    <t>Ethiopian Technology Authority</t>
  </si>
  <si>
    <t>Public Procurement</t>
  </si>
  <si>
    <t>Public Procurement Service</t>
  </si>
  <si>
    <t>Finance</t>
  </si>
  <si>
    <t>Ministry of Finance</t>
  </si>
  <si>
    <t>MoF - Promoting Basic Service III - COPCU</t>
  </si>
  <si>
    <t>MoF - Productive Safety Net Program IV (PSNP IV)</t>
  </si>
  <si>
    <t>MOF - Public Financial Management (PFM)</t>
  </si>
  <si>
    <t>MOF - Climate Resilient Green Economy Danish (CRGE-DANISH)</t>
  </si>
  <si>
    <t>MOF - Climate Resilient Green Economy (CRGE - UNDP)</t>
  </si>
  <si>
    <t>MOF - United Nation Population Fund (UNFPA)</t>
  </si>
  <si>
    <t>MOF - Climate Resilient Green Economy(CRGE - DFID)</t>
  </si>
  <si>
    <t>MOF - United Nation Children Fund (UNICEF)</t>
  </si>
  <si>
    <t>MOF - Support to Enhance</t>
  </si>
  <si>
    <t>MOF - Development Assisstance Group (DAG)</t>
  </si>
  <si>
    <t>MoF  - United Nation Development Program Fund Capacity Development (UNDP - CD)</t>
  </si>
  <si>
    <t>MoF-WASH National Program Phase-II</t>
  </si>
  <si>
    <t>MOF - Investment Project Financing (IPF)</t>
  </si>
  <si>
    <t>MOF- General Education Quality Imp. Pro. For Equity (GEQIP-E) IPF 2</t>
  </si>
  <si>
    <t>MoF - Productive Safety Net Program V (PSNP V)</t>
  </si>
  <si>
    <t>MoF-Cowash IV</t>
  </si>
  <si>
    <t>MOF - Urban Instructional and Infrastructural Development Program (UIIDP) IPF</t>
  </si>
  <si>
    <t>MoF - Public Expenditure Management and Control Reform_IPF</t>
  </si>
  <si>
    <t>MoF - Climate Action Through Landscape Management(CALM)</t>
  </si>
  <si>
    <t>MOF- Support to Economic Reform (AFD)</t>
  </si>
  <si>
    <t>MoF-Urban Productive Safety Net and Jobs Project(NPSNJP)</t>
  </si>
  <si>
    <t>MoF-Emergency Locust Response Program (ELRP)</t>
  </si>
  <si>
    <t>MoF -Green Claimate Fund (GCF)</t>
  </si>
  <si>
    <t>MoF -Adaptation Fund Project 2</t>
  </si>
  <si>
    <t>MoF-REDD+ Project</t>
  </si>
  <si>
    <t>MoF- Covid -19 Education Response Project</t>
  </si>
  <si>
    <t>MOF - Institutional Support Project to Strengthen Macroeconomic Management  Project  (ISPSMM)</t>
  </si>
  <si>
    <t>MoF-Fin. Dir. - Respo. Reco. Resil. for Conf. Affe. Communit. in Ethio. Projec</t>
  </si>
  <si>
    <t>Revenue</t>
  </si>
  <si>
    <t>Ministry of Revenue</t>
  </si>
  <si>
    <t>MoR - Large Tax Payers Branch Office</t>
  </si>
  <si>
    <t>MoR - Adama Branch Office</t>
  </si>
  <si>
    <t>MoR - West Addis Ababa Small Tax Payers Branch Office</t>
  </si>
  <si>
    <t>MoR - East Addis Ababa Small Tax Payers Branch Office</t>
  </si>
  <si>
    <t>MoR - Mekele Branch Office</t>
  </si>
  <si>
    <t>MoR - Dire Dawa Branch Office</t>
  </si>
  <si>
    <t>MoR - Bahir Dar Branch Office</t>
  </si>
  <si>
    <t>MoR - Hawassa Branch Office</t>
  </si>
  <si>
    <t>MoR - Kombolcha Branch Office</t>
  </si>
  <si>
    <t>MoR - Jimma Branch Office</t>
  </si>
  <si>
    <t>MoR - Medium Tax Payers Branch Office</t>
  </si>
  <si>
    <t>MoR - North West Small Tax Payers Branch Office</t>
  </si>
  <si>
    <t>MoR - Medium Tax Payers Number 2 Branch Office</t>
  </si>
  <si>
    <t>Civil Service Commission</t>
  </si>
  <si>
    <t>Planning and Development</t>
  </si>
  <si>
    <t>Ministry of Planning and Development</t>
  </si>
  <si>
    <t>MoPD - Welfar Monitoring and Analysis Project (WMAP)</t>
  </si>
  <si>
    <t>Accounting and Auditing Board</t>
  </si>
  <si>
    <t>The Accounting and Auditing Board of Ethiopia</t>
  </si>
  <si>
    <t>Policy Study</t>
  </si>
  <si>
    <t>Policy Studies Institute</t>
  </si>
  <si>
    <t>Custom</t>
  </si>
  <si>
    <t>Customs Commission</t>
  </si>
  <si>
    <t>CC - Adama Branch Office</t>
  </si>
  <si>
    <t>CC - Mekele Branch Office</t>
  </si>
  <si>
    <t>CC - Dire Dawa Branch Office</t>
  </si>
  <si>
    <t>CC - Bahir Dar Branch Office</t>
  </si>
  <si>
    <t>CC - Hawassa Branch Office</t>
  </si>
  <si>
    <t>CC - Kombolcha Branch Office</t>
  </si>
  <si>
    <t>CC - Jimma Branch Office</t>
  </si>
  <si>
    <t>CC - Addis Ababa Kality Branch Office</t>
  </si>
  <si>
    <t>CC - Addis Ababa Air Port Branch Office</t>
  </si>
  <si>
    <t>CC - Mojjo Branch Office</t>
  </si>
  <si>
    <t>CC - Jigjiga Branch Office</t>
  </si>
  <si>
    <t>CC - Awash Branch Office</t>
  </si>
  <si>
    <t>CC - Moyale Branch Office</t>
  </si>
  <si>
    <t>CC - Djibouti Co-ordination Office</t>
  </si>
  <si>
    <t>CC - Galafi Branch Office</t>
  </si>
  <si>
    <t>CC -Ethiopia Custom Unit Coordination Office- Djibouti Tajoura</t>
  </si>
  <si>
    <t>CC - Assosa Branch Office</t>
  </si>
  <si>
    <t>CC - Semera Branch Office</t>
  </si>
  <si>
    <t>News Agency</t>
  </si>
  <si>
    <t>Ethiopian News Service</t>
  </si>
  <si>
    <t>Metrology Institute</t>
  </si>
  <si>
    <t>Ethiopian Metrology Institute</t>
  </si>
  <si>
    <t>Intellectual Property</t>
  </si>
  <si>
    <t>Ethiopian Intellectual Property Authority</t>
  </si>
  <si>
    <t>EIPA-GIS for Ogrin-linked Products in Ethiopia</t>
  </si>
  <si>
    <t>Africa Leadership Excellence Academy</t>
  </si>
  <si>
    <t>Diaspora Agency</t>
  </si>
  <si>
    <t>Ethiopian Diaspora Service</t>
  </si>
  <si>
    <t>Space Science and Technology</t>
  </si>
  <si>
    <t>Space Science and Geospatial Institute</t>
  </si>
  <si>
    <t>Biotechnology Institutes</t>
  </si>
  <si>
    <t>The Bio and Emerging Technology Institute</t>
  </si>
  <si>
    <t>Institution for Strategic Affairses</t>
  </si>
  <si>
    <t>Institiute of Foreign Affairs</t>
  </si>
  <si>
    <t>Ethiopian Communications</t>
  </si>
  <si>
    <t>Ethiopian Communications Authority</t>
  </si>
  <si>
    <t>Economic</t>
  </si>
  <si>
    <t>Agricultural and Rural Development</t>
  </si>
  <si>
    <t>Agriculture</t>
  </si>
  <si>
    <t>Ministry of Agriculture</t>
  </si>
  <si>
    <t>MoA - Drought Resilience and Sustainable Livelihoods Programme in the Horn of Africa</t>
  </si>
  <si>
    <t>MoA - Participatory small-scale irrigation development Programme IFAD GRANT</t>
  </si>
  <si>
    <t>MoA - Productive Safety Net Programme</t>
  </si>
  <si>
    <t>MoA - Drought Resilience and Sustainable Livelihoods Programme in the Horn of Africa II</t>
  </si>
  <si>
    <t>MoA - Ethiopia resilient landscapes and livelihoods project</t>
  </si>
  <si>
    <t>MoA - Drought Resilience and Sustainable Livelihoods Programme</t>
  </si>
  <si>
    <t>MoA - Italian Development Cooperation Agriculture value chain project</t>
  </si>
  <si>
    <t>MoA - Livestock and Fisheries Sector Development Project</t>
  </si>
  <si>
    <t>MoA - Rural Economic Development &amp; Food Security (RED&amp;FS)</t>
  </si>
  <si>
    <t>MoA - Health of Ethiopia animals for rural development project</t>
  </si>
  <si>
    <t>MoA - Climate Action through Landscape Management</t>
  </si>
  <si>
    <t>MoA- Strengthening Drought Resilience (KFW)</t>
  </si>
  <si>
    <t>MoA - Agricultural Growth program LOAN</t>
  </si>
  <si>
    <t>MoA - Participatory small-scale irrigation development Programme IFAD LOAN</t>
  </si>
  <si>
    <t>MoA - Participatory small-scale irrigation development Programme ASAP GRANT</t>
  </si>
  <si>
    <t>MoA - German Development bank -KfW 3</t>
  </si>
  <si>
    <t>MoA - German Development bank –KfW4</t>
  </si>
  <si>
    <t>MoA -  Investment project Financing</t>
  </si>
  <si>
    <t>MoA-Emergency Locust response Program</t>
  </si>
  <si>
    <t>MoA - Participatory Agriculture &amp; Climate Transformation Programme (PACT)</t>
  </si>
  <si>
    <t>MoA-Strategic Support to MoA in Response to COVID 19</t>
  </si>
  <si>
    <t>MoA-Women Empowerment Through Gender Transformative Opportunities(We-Go) Project.</t>
  </si>
  <si>
    <t>MoA- Capacity Strengthening of the Ethiopia to Integrate Nutrition into LSAP</t>
  </si>
  <si>
    <t>MoA_Second Ethiopian Resilant Landscapes and Livelihoods Project</t>
  </si>
  <si>
    <t>MoA-Development Response to Displacement impact Phase II(DRDIP II)</t>
  </si>
  <si>
    <t>MoA-PBR for  Food &amp; Nutrition Security in the Horn of Africa</t>
  </si>
  <si>
    <t>MoA-De-RI &amp; Value Enhancement of Pastoral Economies in the Horn of Africa</t>
  </si>
  <si>
    <t>MoA-Food Systems Resilience Program</t>
  </si>
  <si>
    <t>Agricultural Transformation</t>
  </si>
  <si>
    <t>Ethiopian Agricultural Transformation Institute</t>
  </si>
  <si>
    <t>ATI - Oromia Branch Office</t>
  </si>
  <si>
    <t>ATI - Bahir Dar Branch Office</t>
  </si>
  <si>
    <t>ATI - Hawassa Branch Office</t>
  </si>
  <si>
    <t>ATI-Mekele Branch Office</t>
  </si>
  <si>
    <t>Agricultural Research</t>
  </si>
  <si>
    <t>Ethiopian Institute of Agricultural Research</t>
  </si>
  <si>
    <t>EIAR - Bill and Melinda Gates Foundation (BMGF)</t>
  </si>
  <si>
    <t>EIAR - Foreign Projects (FP)</t>
  </si>
  <si>
    <t>Bio-Diversity Conservation</t>
  </si>
  <si>
    <t>Ethiopian Institute of Bio-Diversity</t>
  </si>
  <si>
    <t>Social Work</t>
  </si>
  <si>
    <t>Ethiopian Cooperative Commission</t>
  </si>
  <si>
    <t>Environment,Forest and Climate Change Commission</t>
  </si>
  <si>
    <t>Environmental Protection Authority</t>
  </si>
  <si>
    <t>EFCCC - National Biosaftey implemenation</t>
  </si>
  <si>
    <t>EFCCC - Green Climate Fund</t>
  </si>
  <si>
    <t>EFCCC - Climate Resilent Green Econonmy Program-CRGE-UNDP</t>
  </si>
  <si>
    <t>EFCCC - Enviromental Protection Authority-Pool Fund</t>
  </si>
  <si>
    <t>EFCCC  - National Implementation Plan For Stockholm Convention on PoP's</t>
  </si>
  <si>
    <t>EFCCC - CCA Growth Implementing CRGE Plans in High Land Area</t>
  </si>
  <si>
    <t>EFCCC - Integrated Landscape Management to enhance Food Security and Ecosystem Resilience</t>
  </si>
  <si>
    <t>EFCCC - REDD+ Phase II Investment</t>
  </si>
  <si>
    <t>EFCCC-PCB Managemant in Ethiopia</t>
  </si>
  <si>
    <t>EFCCC-System Strengthening ( Investemant Finance Project)</t>
  </si>
  <si>
    <t>EFCCC-Capacity Building Initiative For Trans.(CBIT)</t>
  </si>
  <si>
    <t>EFCCC- Climate Change  Adaptation in Low Land of Ethiopia Ecosystems</t>
  </si>
  <si>
    <t>Veterinary Drug and Animal Feed</t>
  </si>
  <si>
    <t>Ethiopian Agriculture Authority</t>
  </si>
  <si>
    <t>Environment and Forest Research</t>
  </si>
  <si>
    <t>Ethiopian Forestry Development</t>
  </si>
  <si>
    <t>EFD- Forest Products Innovation Centre of Excellence</t>
  </si>
  <si>
    <t>EFD - Central Ethiopia Forest Development Center</t>
  </si>
  <si>
    <t>EFD-Forest Sector Transformation Unit /FSTU/</t>
  </si>
  <si>
    <t>EFD - Institutional Strengthening for Forest Sector Dev. Program-(Norway)</t>
  </si>
  <si>
    <t>EFD - Institutional Strengthening for Forest Sector Dev. Program-Channel 1</t>
  </si>
  <si>
    <t>EFD - Institutional Strengthening for Forest Sector Development Program-Catalyzing</t>
  </si>
  <si>
    <t>EFD- Oromia National State Forested Land Scape Project</t>
  </si>
  <si>
    <t>EFD - REDD+ Phase II Investment</t>
  </si>
  <si>
    <t>EFD - REDD+Investment Program AForestation (Reforestation)</t>
  </si>
  <si>
    <t>National Institution for Control and Eradication of Tsetse Fly and Trypanosomosis</t>
  </si>
  <si>
    <t>Animal Health Institute</t>
  </si>
  <si>
    <t>Ethiopian Coffee and Tea Authority</t>
  </si>
  <si>
    <t>ECTA - EU - Coffee Action for the Ethiopia(EU-CAFE)</t>
  </si>
  <si>
    <t>Livestock Development</t>
  </si>
  <si>
    <t>Livestock Development Institute</t>
  </si>
  <si>
    <t>LDI - Bishoftu Branch Office</t>
  </si>
  <si>
    <t>Water Resources and Energy</t>
  </si>
  <si>
    <t>Grand Renaissance Dam</t>
  </si>
  <si>
    <t>Grand Renaissance Dam Coordination Project Office</t>
  </si>
  <si>
    <t>Water, Irrigation and Energy</t>
  </si>
  <si>
    <t>Ministry of Water and Energy</t>
  </si>
  <si>
    <t>MoWE-Access To Distribute Electricity And Lighting in Ethiopia Project</t>
  </si>
  <si>
    <t>MoWE-Borena Resilient Water Development for Improved Livelihood Program  Phase -1{BRWDILP-1}</t>
  </si>
  <si>
    <t>MoWE - Ethiopia Flood Management Project</t>
  </si>
  <si>
    <t>MoWE-CoWASH Program</t>
  </si>
  <si>
    <t>MoWIE - United Nation Development Programme (UNDP)</t>
  </si>
  <si>
    <t>MoWIE - Fast Track</t>
  </si>
  <si>
    <t>MoWIE - National Biogas Program (EU)</t>
  </si>
  <si>
    <t>MoWIE - Ethiopian Electrification Program</t>
  </si>
  <si>
    <t>MoWIE - Fifth Nile 2002 Conference</t>
  </si>
  <si>
    <t>MoWIE -Delivering Climate Resilient Water &amp; Sanitation</t>
  </si>
  <si>
    <t>MoWIE -One Wash National Program Phase II</t>
  </si>
  <si>
    <t>MoWIE-Second Urban Water Supply and Sanitation Project</t>
  </si>
  <si>
    <t>MoWIE -Support to one Water,Sanitation and Hygiene National</t>
  </si>
  <si>
    <t>MoWIE -United Nations International Childre's Fund(UNICEF)</t>
  </si>
  <si>
    <t>MoWIE -Investment Project Financing (IPF)</t>
  </si>
  <si>
    <t>MoWIE -Delivering Climate Resiliance Wash In Ethiopia</t>
  </si>
  <si>
    <t>MOWIE - Horn of Africa Ground Water for Resilince Project</t>
  </si>
  <si>
    <t>Irrigation Development</t>
  </si>
  <si>
    <t>Ministry of Irrigation and Lowland</t>
  </si>
  <si>
    <t>MoIL-Lowland Livelihood Resilience Project (LLRP)</t>
  </si>
  <si>
    <t>MoIL-Horn of Africa (HoA) Ground Water for Resilience Project</t>
  </si>
  <si>
    <t>Meteorology</t>
  </si>
  <si>
    <t>Ethiopian Meteorology Institute</t>
  </si>
  <si>
    <t>Water Technology</t>
  </si>
  <si>
    <t>Ethiopian Water Technology Institute</t>
  </si>
  <si>
    <t>Trade, Industry and Tourism</t>
  </si>
  <si>
    <t>Trade and Reginal Integration</t>
  </si>
  <si>
    <t>Ministry of Trade and Regional Integration</t>
  </si>
  <si>
    <t>MoTRI - Enhanced Integrated Framework (EIF)</t>
  </si>
  <si>
    <t>Social Benefits</t>
  </si>
  <si>
    <t>MoTRI- National Quality Infrastructure Development Project</t>
  </si>
  <si>
    <t>Ethiopian Enterprise Development</t>
  </si>
  <si>
    <t>EED - Small and Medium Enterprise Finance Project (SMEFP)</t>
  </si>
  <si>
    <t>EED_Deutsche Gesellschaft Fun International Zusamme Narbeit(GIZ)</t>
  </si>
  <si>
    <t>Investment</t>
  </si>
  <si>
    <t>Ethiopian Investment Commission</t>
  </si>
  <si>
    <t>EIC - ATA BMGF Grant</t>
  </si>
  <si>
    <t>Standards</t>
  </si>
  <si>
    <t>Ethiopian Standards Institute</t>
  </si>
  <si>
    <t>Privatization And Public Enterprises Supervising</t>
  </si>
  <si>
    <t>Public Enterprises  Holding and Administration</t>
  </si>
  <si>
    <t>PEHAA - France Development Agency (AFD)</t>
  </si>
  <si>
    <t>National Accreditation Office</t>
  </si>
  <si>
    <t>Ethiopian Accreditation Service</t>
  </si>
  <si>
    <t>Tourism</t>
  </si>
  <si>
    <t>Ministry of Tourism</t>
  </si>
  <si>
    <t>Industry</t>
  </si>
  <si>
    <t>Ministry of Industry</t>
  </si>
  <si>
    <t>Manufacturing Industry Development</t>
  </si>
  <si>
    <t>Manufacturing Industry Development Institute</t>
  </si>
  <si>
    <t>MaIDI_Textile and Garment industry Research and Development Centre</t>
  </si>
  <si>
    <t>MaIDI_Leather and leather Product industry Research and Development Centre</t>
  </si>
  <si>
    <t>MaIDI_Food and Beverage industry Research and Development Centre</t>
  </si>
  <si>
    <t>MaIDI_Manufacturing technology and Engineering industry Research and Development Centre</t>
  </si>
  <si>
    <t>MaIDI_Kaizen Excellency Center</t>
  </si>
  <si>
    <t>MaIDI_Chemical and Construction Inputs Industry Research and Development Center</t>
  </si>
  <si>
    <t>MAIDI -KEC-ILO Small and Medium Enterprises Capacity Building</t>
  </si>
  <si>
    <t>Mines</t>
  </si>
  <si>
    <t>Ministry of Mines</t>
  </si>
  <si>
    <t>Geological Institute</t>
  </si>
  <si>
    <t>Geological Institute of Ethiopia</t>
  </si>
  <si>
    <t>Petroleum and Energy</t>
  </si>
  <si>
    <t>Petroleum and Energy Authority</t>
  </si>
  <si>
    <t>Mining Industry Development</t>
  </si>
  <si>
    <t>Mining Industry Development Institute</t>
  </si>
  <si>
    <t>Transport and Communication</t>
  </si>
  <si>
    <t>Transport</t>
  </si>
  <si>
    <t>Ministry of Transport and Logistics</t>
  </si>
  <si>
    <t>MoTr - Road Safety and Institutional Development</t>
  </si>
  <si>
    <t>MoTL-Transport System Improvement Project 2 (TSIP)</t>
  </si>
  <si>
    <t>Civil Aviation</t>
  </si>
  <si>
    <t>Ethiopian Civil Aviation Authority</t>
  </si>
  <si>
    <t>Maritime Affairs</t>
  </si>
  <si>
    <t>Ethiopian Maritime Authority</t>
  </si>
  <si>
    <t>EMA - Ethiopia Trade Logistics Project</t>
  </si>
  <si>
    <t>Press</t>
  </si>
  <si>
    <t>Ethiopian Press Agency</t>
  </si>
  <si>
    <t>Insurance Fund Administration</t>
  </si>
  <si>
    <t>Road Safety &amp; Insurance fund service</t>
  </si>
  <si>
    <t>Urban Development and Construction</t>
  </si>
  <si>
    <t>Ministry of Urban and Infrastructure</t>
  </si>
  <si>
    <t>MOUI - Federal Government Building Construction Project Office</t>
  </si>
  <si>
    <t>MOUDC- Urban Revenue Reform Project Office</t>
  </si>
  <si>
    <t>MoUDI - Urban Institutional and Infrastructure Development Program (IPF)</t>
  </si>
  <si>
    <t>MoUDC - Urban Local Government Development Project (ULGDP II)</t>
  </si>
  <si>
    <t>MoUDC - Urban NAMA Compost</t>
  </si>
  <si>
    <t>MOUIC- Urban Productive Safety Net and Job Project (UPSNJP)</t>
  </si>
  <si>
    <t>Constraction works Inspection</t>
  </si>
  <si>
    <t>Ethiopian Construction Authority</t>
  </si>
  <si>
    <t>Roads</t>
  </si>
  <si>
    <t>Ethiopian Roads Administration</t>
  </si>
  <si>
    <t>ERA - ADF-ADB</t>
  </si>
  <si>
    <t>ERA - SAUDI AGREEMENT</t>
  </si>
  <si>
    <t>ERA - BADEA AGREEMENT</t>
  </si>
  <si>
    <t>ERA - OPEC AGREEMENT</t>
  </si>
  <si>
    <t>ERA - JAPAN GRANT AGREEMENT</t>
  </si>
  <si>
    <t>ERA - KOICA AGREEMENT</t>
  </si>
  <si>
    <t>ERA - IDA-5371-ET (RSDP)</t>
  </si>
  <si>
    <t>ERA - IDA-5625-ET</t>
  </si>
  <si>
    <t>ERA - ABUDABI AGREEMENT</t>
  </si>
  <si>
    <t>Construction Management Institute</t>
  </si>
  <si>
    <t>Social</t>
  </si>
  <si>
    <t>Education</t>
  </si>
  <si>
    <t>Ministry of Education</t>
  </si>
  <si>
    <t>MoE - UNICEF Cash Assistance</t>
  </si>
  <si>
    <t>MOE - Spanish Agency for International Development</t>
  </si>
  <si>
    <t>MOE - GEQUIP-E/Investment Finance Project</t>
  </si>
  <si>
    <t>MOE - General Education Quality Improvement Program For Equity (GEQIP-E) P4R</t>
  </si>
  <si>
    <t>MOE - Investment Project Financing</t>
  </si>
  <si>
    <t>MoE-WASH National Program Phase-III</t>
  </si>
  <si>
    <t>MoE-Education Project Systematic (UNESCO)</t>
  </si>
  <si>
    <t>MOE-Ethiopian Digital Foundation</t>
  </si>
  <si>
    <t>MoE-Training for Health Care Specialist and Technical Capacity Building</t>
  </si>
  <si>
    <t>MoE - Research Ethical and Regulatory for Clinical Project</t>
  </si>
  <si>
    <t>MoE - German Development Bank Project (GDB)</t>
  </si>
  <si>
    <t>MoE- Research German Development Bank Project (KFW)</t>
  </si>
  <si>
    <t>MoE-School Feeding Development Program</t>
  </si>
  <si>
    <t>University</t>
  </si>
  <si>
    <t>Addis Ababa University - Main Campus</t>
  </si>
  <si>
    <t>Addis Ababa Science And Technology University</t>
  </si>
  <si>
    <t>Ethiopian Civil Service University</t>
  </si>
  <si>
    <t>Ethiopian Civil Service University Internal Revenue</t>
  </si>
  <si>
    <t>AAU - College of Business and Economics</t>
  </si>
  <si>
    <t>AAU - College of Development Study</t>
  </si>
  <si>
    <t>AAU - College of Education &amp; Behavioral Science</t>
  </si>
  <si>
    <t>AAU - College of Health Science</t>
  </si>
  <si>
    <t>AAU - College of Humanities Language Studies &amp; Journalism and Communication</t>
  </si>
  <si>
    <t>AAU - College of Law and Government Studies</t>
  </si>
  <si>
    <t>AAU - College of Natural and computational Science</t>
  </si>
  <si>
    <t>AAU - College of Performing and Visual Arts</t>
  </si>
  <si>
    <t>AAU - College of Social Science</t>
  </si>
  <si>
    <t>AAU - College of Veterinary Medicine &amp; Agriculture</t>
  </si>
  <si>
    <t>AAU - Addis Ababa Institute of Technology (AAIT)</t>
  </si>
  <si>
    <t>AAU - Ethiopian Institute of Architecture, Building Construction and City Development</t>
  </si>
  <si>
    <t>AAU - Black Lion Specialized Hospital</t>
  </si>
  <si>
    <t>AAU - School of Commerce</t>
  </si>
  <si>
    <t>AAU - Ethiopian Water Resource Institute</t>
  </si>
  <si>
    <t>AAU - Akililu Lemma Institute of Pathobiology</t>
  </si>
  <si>
    <t>Addis Ababa University - Main Campus Internal Revenue</t>
  </si>
  <si>
    <t>AAU - College of Business and Economics Internal Revenue</t>
  </si>
  <si>
    <t>AAU - College of Development Study Internal Revenue</t>
  </si>
  <si>
    <t>AAU - College of Education &amp; Behavioral Science Internal Revenue</t>
  </si>
  <si>
    <t>AAU - College of Health Science Internal Revenue</t>
  </si>
  <si>
    <t>AAU - College of Humanities Language Studies &amp; Journalism &amp; Communication Internal Revenue</t>
  </si>
  <si>
    <t>AAU - College of Natural &amp; computational Science Internal Revenue</t>
  </si>
  <si>
    <t>AAU - College of Performing &amp; Visual Arts Internal Revenue</t>
  </si>
  <si>
    <t>AAU - College of Social Science Internal Revenue</t>
  </si>
  <si>
    <t>AAU - College of Veterinary Medicine &amp; Agriculture Internal Revenue</t>
  </si>
  <si>
    <t>AAU - Addis Ababa Institute of Technology (AAIT) Internal Revenue</t>
  </si>
  <si>
    <t>AAU - Ethiopian Institute of Architecture, Building Construction &amp; City Development Internal Revenue</t>
  </si>
  <si>
    <t>AAU - Black Lion Specialized Hospital Internal Revenue</t>
  </si>
  <si>
    <t>AAU - School of Commerce Internal Revenue</t>
  </si>
  <si>
    <t>AAU - Akililu Lemma Institute of Pathobiology Internal Revenue</t>
  </si>
  <si>
    <t>AAU- Research &amp; Technology Transfer Internal Revenue</t>
  </si>
  <si>
    <t>AAU- Geophysics, Space Science and Astronomy &amp; Biotechnology Institute Internal Revenue</t>
  </si>
  <si>
    <t>AAU -School of Public Health Internal Revenue Internal Revenue</t>
  </si>
  <si>
    <t>AAU - CLGS - Support Teaching Research and Community Engagement of the Center for Human Right</t>
  </si>
  <si>
    <t>ECSU-Internal Revenue{1900}</t>
  </si>
  <si>
    <t>AAU- Research and Technology Transfer</t>
  </si>
  <si>
    <t>AAU- Geophysics, Space Science and Astronomy &amp; Biotechnology Institute</t>
  </si>
  <si>
    <t>AAU -School of Public Health</t>
  </si>
  <si>
    <t>AASTU-College of Engineering</t>
  </si>
  <si>
    <t>AASTU-College of Natural &amp; Applied Science</t>
  </si>
  <si>
    <t>AASTU-College of Social Sciences &amp; Humanities</t>
  </si>
  <si>
    <t>Higher Education Quality And Relevance</t>
  </si>
  <si>
    <t>Education and Training Authority</t>
  </si>
  <si>
    <t>Federal Technical Vocational Education and Training Institute</t>
  </si>
  <si>
    <t>Technical and Vocational Training Institiute</t>
  </si>
  <si>
    <t>Education Assessment and Examination</t>
  </si>
  <si>
    <t>Education Assessment and Examination Service</t>
  </si>
  <si>
    <t>Culture and Sport</t>
  </si>
  <si>
    <t>Ministry of Culture and Sport</t>
  </si>
  <si>
    <t>Archive And Library</t>
  </si>
  <si>
    <t>Ethiopia Archives and Library Service</t>
  </si>
  <si>
    <t>Research And Conservation Of Cultural Heritage</t>
  </si>
  <si>
    <t>Ethiopian Heritage Authority</t>
  </si>
  <si>
    <t>Wildlife Conservation</t>
  </si>
  <si>
    <t>Ethiopian Wildlife Conservation Authority</t>
  </si>
  <si>
    <t>EWCA - Enhanced Management and Enforcement Ethiopians' Protected Area Estate (EMEPA)</t>
  </si>
  <si>
    <t>Catering And Tourism Training</t>
  </si>
  <si>
    <t>Tourism Training Institute</t>
  </si>
  <si>
    <t>Theater</t>
  </si>
  <si>
    <t>Ethiopia National Theater</t>
  </si>
  <si>
    <t>Youth Sports Academy</t>
  </si>
  <si>
    <t>Ethiopian Sports Academy</t>
  </si>
  <si>
    <t>EtSA - Tirunesh Dibaba Athletics' Academy</t>
  </si>
  <si>
    <t>Ethiopia Anti-Doping</t>
  </si>
  <si>
    <t>Ethiopia Anti-Doping Authority</t>
  </si>
  <si>
    <t>Health</t>
  </si>
  <si>
    <t>Ethiopian Public Health</t>
  </si>
  <si>
    <t>Ethiopian Public Health Institute</t>
  </si>
  <si>
    <t>EPHI - Center for Dieases Control and Prevention (CDC) : PEPFAR</t>
  </si>
  <si>
    <t>EPHI - Center for Dieases Control and Prevention (CDC) : Infulenza</t>
  </si>
  <si>
    <t>EPHI - Global Health Security Agenda (CDC) : GHSA</t>
  </si>
  <si>
    <t>EPHI - Ministry of Health Pool Fund (MoHPF)</t>
  </si>
  <si>
    <t>EPHI - Nutrition Program Pool Fund (NPPF)</t>
  </si>
  <si>
    <t>EPHI - Other Pool Funds (OPF)</t>
  </si>
  <si>
    <t>Future Value</t>
  </si>
  <si>
    <t>EPHI - World Health Organization Pool Fund (WHOPF)</t>
  </si>
  <si>
    <t>EPHI - OTHER 2 Pool Fund</t>
  </si>
  <si>
    <t>EPHI - COVID-19 Emergency Response and Health</t>
  </si>
  <si>
    <t>EPHI - Africa CDC Regional Investmant Financing</t>
  </si>
  <si>
    <t>EPHI - Sustainable Development Goals Pool Fund (SDG PF)</t>
  </si>
  <si>
    <t>EPHI-Corona Aid Relief for Security Act Project (CARES)</t>
  </si>
  <si>
    <t>EPHI – National Information Platform for Nutrition for II (NIPN) </t>
  </si>
  <si>
    <t>EPHI-Improvement of Food Safety Status in Ethiopia {IFSSE]</t>
  </si>
  <si>
    <t>Drug Administration And Control</t>
  </si>
  <si>
    <t>Ethiopian Food and Drug Authority</t>
  </si>
  <si>
    <t>EFDA - World Health Organization (WHO)</t>
  </si>
  <si>
    <t>EFDA - United Nations International Children's Emergency Fund (UNICEF)</t>
  </si>
  <si>
    <t>EFDA - United Nations Population Fund (UNFPA)</t>
  </si>
  <si>
    <t>EFDA - PhArmaco (PROFORMA)</t>
  </si>
  <si>
    <t>EFDA - United States Pharmacopeia (USP)</t>
  </si>
  <si>
    <t>EFDA - Global Fund (GF)</t>
  </si>
  <si>
    <t>EFDA - Sustainable Development Goals(SDG)</t>
  </si>
  <si>
    <t>EFDA - Global Alliancess for Vaccine Immunization (GAVI)</t>
  </si>
  <si>
    <t>EFDA - African Union Dev't (AUDA-NEPAD)</t>
  </si>
  <si>
    <t>EFDA - Covid - 19 Emergincy Response Project</t>
  </si>
  <si>
    <t>EFDA-Management Sciences of Health (MSH)</t>
  </si>
  <si>
    <t>Armauer Hansen Research Institute</t>
  </si>
  <si>
    <t>Ministry of Health</t>
  </si>
  <si>
    <t>MoH - MDG Performance Fund Health Program</t>
  </si>
  <si>
    <t>MOH - UNICEF Health Programs</t>
  </si>
  <si>
    <t>MOH - UNFPA Health Programs</t>
  </si>
  <si>
    <t>MOH - WHO Health Programs</t>
  </si>
  <si>
    <t>Subsidies</t>
  </si>
  <si>
    <t>MOH - USAID Assisted Health Programs</t>
  </si>
  <si>
    <t>MOH - Italian Assisted Health Programs</t>
  </si>
  <si>
    <t>MOH - GAVI-HSS (Health System Strengthening) Health Program</t>
  </si>
  <si>
    <t>MOH - GAVI-ISS (Immunization Service Support) Health Program</t>
  </si>
  <si>
    <t>MoH - CDC- Improving HIV/AIDS STI/TB Health Program</t>
  </si>
  <si>
    <t>MOH - National Nutrition Health Program</t>
  </si>
  <si>
    <t>MOH - CIFF For Maternal and Child Health Program(CIFF)</t>
  </si>
  <si>
    <t>MOH - GAVI Rota Health Program</t>
  </si>
  <si>
    <t>MOH - GAVI Measles Health Program</t>
  </si>
  <si>
    <t>MOH - Yellow Fever Vaccination Campaign</t>
  </si>
  <si>
    <t>MOH - GAVI Alliance - Human Papillomavirus Vaccine</t>
  </si>
  <si>
    <t>MOH - Buffet Foundation</t>
  </si>
  <si>
    <t>MOH - Reproductive Innovative Fund</t>
  </si>
  <si>
    <t>MOH - Global Fund RSSH</t>
  </si>
  <si>
    <t>MoH - Ivnestment Program Financing</t>
  </si>
  <si>
    <t>MoH-COVID-19 Emergency Response Project</t>
  </si>
  <si>
    <t>MoH-Africa CDC Regional Investment Financing Project</t>
  </si>
  <si>
    <t>MoH-National Wash Program -Phase II</t>
  </si>
  <si>
    <t>MoH-CDC Pep far Proving HIV</t>
  </si>
  <si>
    <t>MoH-Global Fund TB NFM 3</t>
  </si>
  <si>
    <t>MoH-Global Fund RSSH NFM 3</t>
  </si>
  <si>
    <t>MoH-Global Fund Malaria NFM 3</t>
  </si>
  <si>
    <t>MoH-GAVI COVAC</t>
  </si>
  <si>
    <t>MoH-AF COVID-19 Emergency Project Fund</t>
  </si>
  <si>
    <t>MoH-Matching Fund-HR for Health Universal Health Coverage</t>
  </si>
  <si>
    <t>MoH-ADB Multi Sectoral Approach for Stunting Reducton Project</t>
  </si>
  <si>
    <t>MoH-Korea Bank COVID 19 Response Project</t>
  </si>
  <si>
    <t>MoH - Global Fund New Funding Model III (GF NFM III)</t>
  </si>
  <si>
    <t>MoH - International Conference of Africa on AIDS and STIs in Africa ICASA-2011 (ICA)</t>
  </si>
  <si>
    <t>MOH ETH - Spanish Age For Int.Dev.Coop - COV - 19 ERP</t>
  </si>
  <si>
    <t>Amanuel Mental Specialized Hospital</t>
  </si>
  <si>
    <t>All African Leprosy Control and Training Center (ALERT)</t>
  </si>
  <si>
    <t>St.Peters Specialized Hospital</t>
  </si>
  <si>
    <t>Eka Kotebe Mental and General Hospital</t>
  </si>
  <si>
    <t>Health Insurance</t>
  </si>
  <si>
    <t>Ethiopian Health Insurance Service</t>
  </si>
  <si>
    <t>National Blood Bank Service</t>
  </si>
  <si>
    <t>Ethiopian Blood and Tissue Bank Service</t>
  </si>
  <si>
    <t>St. Paul Millennium Medical College</t>
  </si>
  <si>
    <t>SPMMC_Addis Abeba Burn Emergency Troma(AaBET)</t>
  </si>
  <si>
    <t>Prosthetic and Orthotic Services</t>
  </si>
  <si>
    <t>Ethiopian Prosthetic and Orthotic Services</t>
  </si>
  <si>
    <t>Labor and Social Affairs</t>
  </si>
  <si>
    <t>Labor And Social Affairs</t>
  </si>
  <si>
    <t>Ministry of Women and Social Affaris</t>
  </si>
  <si>
    <t>MoWSA - Capacity Building (UNICEF,ILO and WFP)</t>
  </si>
  <si>
    <t>MoWSA - Productive Safety Net Program(PSNP- 5)</t>
  </si>
  <si>
    <t>MOLSA- Urban Safety Net Jobs Program (UPSNJP)</t>
  </si>
  <si>
    <t>MoWSA- Response Recovery resilience for Conflict Affected Communities in Ethiopia Project</t>
  </si>
  <si>
    <t>MoWSA-Unicef Program AA</t>
  </si>
  <si>
    <t>MoWSA-A joint Program on Gender Equality and Women Empowerment</t>
  </si>
  <si>
    <t>Labor and Skills</t>
  </si>
  <si>
    <t>MoLS-Agarfa ATVET College</t>
  </si>
  <si>
    <t>MoLS-Alage ATVET College</t>
  </si>
  <si>
    <t>MoLS-Ardaita ATVET College</t>
  </si>
  <si>
    <t>MoLS-Mizan ATVET College</t>
  </si>
  <si>
    <t>MoLS-Gewane ATVET College</t>
  </si>
  <si>
    <t>Ministry of Labor and Skills</t>
  </si>
  <si>
    <t>MOLS_ESHI Sustainable Development Program</t>
  </si>
  <si>
    <t>MOLS_East Africa Skills for Transformation and Regional Integration Project</t>
  </si>
  <si>
    <t>MoLS-Urban Productive Safety Net and Job Program /UPSNJP/</t>
  </si>
  <si>
    <t>MOLS-Italian Agency for Development Cooperation (AICS)</t>
  </si>
  <si>
    <t>MOLS-Save the Children International (SCI)</t>
  </si>
  <si>
    <t>MOLS-Kingdom of The Netherlands-Fund</t>
  </si>
  <si>
    <t>Rehabilitation</t>
  </si>
  <si>
    <t>National Rehabilitation Commission</t>
  </si>
  <si>
    <t>Prevention and Rehabilitation</t>
  </si>
  <si>
    <t>National Disastor Risk Management</t>
  </si>
  <si>
    <t>National Disaster Risk Management Commission</t>
  </si>
  <si>
    <t>DRMC-Decentralization of Disaster Risk Management in Ethiopia(EU)</t>
  </si>
  <si>
    <t>DRMC-INDRM (Improve the National Disaster Risk Management)</t>
  </si>
  <si>
    <t>DRMC-DRR (Disaster Risk Reduction)</t>
  </si>
  <si>
    <t>DRMC-PSNP-5</t>
  </si>
  <si>
    <t>NDRMC_ Ethiopian Flood Management Project</t>
  </si>
  <si>
    <t>Others</t>
  </si>
  <si>
    <t>Other Central Programs of Government</t>
  </si>
  <si>
    <t>Central Treasury</t>
  </si>
  <si>
    <t>Federal Treasury - Promoting Basic Service (PBS III)</t>
  </si>
  <si>
    <t>Federal Treasury - Genaral Education Quality Improvement Program For Equity (GEQUIPE)</t>
  </si>
  <si>
    <t>Federal Treasury - Urban Institutional &amp; Infrastructral Development Program (IPF)</t>
  </si>
  <si>
    <t>Federal Treasury - Urban Institutional &amp; Infrastructral Development Program (P for R)</t>
  </si>
  <si>
    <t>Federal Treasury - Investment Project Financing (IPF)</t>
  </si>
  <si>
    <t>Federal Central Treasury</t>
  </si>
  <si>
    <t>Federal Treasury - General Education Quality Improvement Program For Equity (GEQIP-E) IPF</t>
  </si>
  <si>
    <t>Federal Treasury - የአየር ንብረት አፈፃፀምና የመሬት አያያዝ ፕሮግራም  P for R (CALM)</t>
  </si>
  <si>
    <t>Federal Treasury_One WASH National Program Phase-II</t>
  </si>
  <si>
    <t>Federal Treasury-Emergency Locust Response Program (ELRP)</t>
  </si>
  <si>
    <t>Federal Treasury-Urban Productive Safety Net and Jobs Project (UPSNJP)</t>
  </si>
  <si>
    <t>Federal Treasury-Support to Economic Reform</t>
  </si>
  <si>
    <t>Federal Treasury - Rular Productive Saftynet V</t>
  </si>
  <si>
    <t>Federal Treasury-Cowash IV</t>
  </si>
  <si>
    <t>Federal Treasury - Response recovery Resilience for conflict Affected Communities in Ethiopia Project</t>
  </si>
  <si>
    <t>EnPA - Enhancing Capacity of Communities by Up - Scaling Best Practices and Adopting an Integrated Approach in Ethiopia</t>
  </si>
  <si>
    <t>****************** End of Report ***************</t>
  </si>
  <si>
    <t>Federal Government Of Ethiopia </t>
  </si>
  <si>
    <t>Name:   - Federal</t>
  </si>
  <si>
    <t>Code:   -  15/00/000</t>
  </si>
  <si>
    <t>Account Code:  6000-6999</t>
  </si>
  <si>
    <t>Month/Year :  9 (Megabit)  / 2016</t>
  </si>
  <si>
    <t>Source of Finance :  Treasury(1800) , Revenue(1900) , Assistance(All) , Loan(All)  </t>
  </si>
  <si>
    <t>Accounting Period Status :  All</t>
  </si>
  <si>
    <t>Date :  22/11/2024</t>
  </si>
  <si>
    <t>PB</t>
  </si>
  <si>
    <t xml:space="preserve">YTD </t>
  </si>
  <si>
    <t>Third quarter</t>
  </si>
  <si>
    <t>Over / Under</t>
  </si>
  <si>
    <t>Federal </t>
  </si>
  <si>
    <t>100 </t>
  </si>
  <si>
    <t>Administration and General </t>
  </si>
  <si>
    <t>126 </t>
  </si>
  <si>
    <t>National Intelligence and Security Service </t>
  </si>
  <si>
    <t>61 - Personnel Services </t>
  </si>
  <si>
    <t>62 - Goods and Services </t>
  </si>
  <si>
    <t>63 - Fixed Assets and Construction </t>
  </si>
  <si>
    <t>64 - Other Payments </t>
  </si>
  <si>
    <t>127 </t>
  </si>
  <si>
    <t>Federal Police Commision </t>
  </si>
  <si>
    <t>135 </t>
  </si>
  <si>
    <t>Information Network Security Administration </t>
  </si>
  <si>
    <t>-  </t>
  </si>
  <si>
    <t>141 </t>
  </si>
  <si>
    <t>Ministry of National Defence  </t>
  </si>
  <si>
    <t>144 </t>
  </si>
  <si>
    <t>Artificial Intelligence Institution </t>
  </si>
  <si>
    <t>152 </t>
  </si>
  <si>
    <t>Ministry of Finance  </t>
  </si>
  <si>
    <t>179 </t>
  </si>
  <si>
    <t>Republican Security Force </t>
  </si>
  <si>
    <t>184 </t>
  </si>
  <si>
    <t>Ethiopian Police University </t>
  </si>
  <si>
    <t>300 </t>
  </si>
  <si>
    <t>Social </t>
  </si>
  <si>
    <t>313 </t>
  </si>
  <si>
    <t>Haramaya University </t>
  </si>
  <si>
    <t>314 </t>
  </si>
  <si>
    <t>Bahir Dar University </t>
  </si>
  <si>
    <t>315 </t>
  </si>
  <si>
    <t>Mekele University </t>
  </si>
  <si>
    <t>316 </t>
  </si>
  <si>
    <t>Hawassa University </t>
  </si>
  <si>
    <t>317 </t>
  </si>
  <si>
    <t>Jimma University </t>
  </si>
  <si>
    <t>324 </t>
  </si>
  <si>
    <t>Gambella University </t>
  </si>
  <si>
    <t>325 </t>
  </si>
  <si>
    <t>Borena University </t>
  </si>
  <si>
    <t>326 </t>
  </si>
  <si>
    <t>Arsi University </t>
  </si>
  <si>
    <t>327 </t>
  </si>
  <si>
    <t>Selale University </t>
  </si>
  <si>
    <t>328 </t>
  </si>
  <si>
    <t>Oda Bultum University </t>
  </si>
  <si>
    <t>329 </t>
  </si>
  <si>
    <t>Dembi Dolo University </t>
  </si>
  <si>
    <t>357 </t>
  </si>
  <si>
    <t>Kebridehar University </t>
  </si>
  <si>
    <t>358 </t>
  </si>
  <si>
    <t>Jinka University </t>
  </si>
  <si>
    <t>335 </t>
  </si>
  <si>
    <t>Ethiopian Prosthetic and Orthotic Services </t>
  </si>
  <si>
    <t>362 </t>
  </si>
  <si>
    <t>Kotebe University of Education </t>
  </si>
  <si>
    <t>364 </t>
  </si>
  <si>
    <t>Raya University </t>
  </si>
  <si>
    <t>365 </t>
  </si>
  <si>
    <t>Mekdela Amba University  </t>
  </si>
  <si>
    <t>366 </t>
  </si>
  <si>
    <t>Debark University </t>
  </si>
  <si>
    <t>367 </t>
  </si>
  <si>
    <t>Injibara University </t>
  </si>
  <si>
    <t>368 </t>
  </si>
  <si>
    <t>Bonga University </t>
  </si>
  <si>
    <t>369 </t>
  </si>
  <si>
    <t>Werabe University </t>
  </si>
  <si>
    <t>371 </t>
  </si>
  <si>
    <t>Arba Minch University </t>
  </si>
  <si>
    <t>372 </t>
  </si>
  <si>
    <t>Gonder University </t>
  </si>
  <si>
    <t>373 </t>
  </si>
  <si>
    <t>Adama Science and Technology University </t>
  </si>
  <si>
    <t>374 </t>
  </si>
  <si>
    <t>Dilla University </t>
  </si>
  <si>
    <t>377 </t>
  </si>
  <si>
    <t>Dire Dawa University </t>
  </si>
  <si>
    <t>378 </t>
  </si>
  <si>
    <t>Jigjiga University </t>
  </si>
  <si>
    <t>379 </t>
  </si>
  <si>
    <t>Wollo University </t>
  </si>
  <si>
    <t>381 </t>
  </si>
  <si>
    <t>Debremarkos University </t>
  </si>
  <si>
    <t>382 </t>
  </si>
  <si>
    <t>Wolayita Sodo University </t>
  </si>
  <si>
    <t>383 </t>
  </si>
  <si>
    <t>Wellega University </t>
  </si>
  <si>
    <t>384 </t>
  </si>
  <si>
    <t>Axum University </t>
  </si>
  <si>
    <t>385 </t>
  </si>
  <si>
    <t>Medewollabo University </t>
  </si>
  <si>
    <t>386 </t>
  </si>
  <si>
    <t>Debrebirhan University </t>
  </si>
  <si>
    <t>387 </t>
  </si>
  <si>
    <t>Mizan/Teppi University </t>
  </si>
  <si>
    <t>388 </t>
  </si>
  <si>
    <t>Semera University </t>
  </si>
  <si>
    <t>389 </t>
  </si>
  <si>
    <t>Ambo University </t>
  </si>
  <si>
    <t>392 </t>
  </si>
  <si>
    <t>Adigrat University </t>
  </si>
  <si>
    <t>393 </t>
  </si>
  <si>
    <t>Wachemo University </t>
  </si>
  <si>
    <t>394 </t>
  </si>
  <si>
    <t>Woldiya University </t>
  </si>
  <si>
    <t>395 </t>
  </si>
  <si>
    <t>Debre Tabor University </t>
  </si>
  <si>
    <t>396 </t>
  </si>
  <si>
    <t>Metu University </t>
  </si>
  <si>
    <t>397 </t>
  </si>
  <si>
    <t>Welkitie University </t>
  </si>
  <si>
    <t>398 </t>
  </si>
  <si>
    <t>Bule Hora University </t>
  </si>
  <si>
    <t>399 </t>
  </si>
  <si>
    <t>Assosa University </t>
  </si>
  <si>
    <t>400 </t>
  </si>
  <si>
    <t>Others </t>
  </si>
  <si>
    <t>426 </t>
  </si>
  <si>
    <t>Ethiopian Airports Enterprise  </t>
  </si>
  <si>
    <t>429 </t>
  </si>
  <si>
    <t>Ethiopian Broadcasting Corporation </t>
  </si>
  <si>
    <t>Total Quarterly Budget vs. Expenditure by Budgetary Institution</t>
  </si>
  <si>
    <t>15/00/000 -  Federal</t>
  </si>
  <si>
    <t>Fiscal Year:  2016 </t>
  </si>
  <si>
    <t>Print Date :  20/11/2024</t>
  </si>
  <si>
    <t>Prg.</t>
  </si>
  <si>
    <t>SA</t>
  </si>
  <si>
    <t>SP</t>
  </si>
  <si>
    <t>Proj.</t>
  </si>
  <si>
    <t>First Quarter</t>
  </si>
  <si>
    <t>Second Quarter</t>
  </si>
  <si>
    <t>YTD Expenditure (Birr)</t>
  </si>
  <si>
    <t>01 </t>
  </si>
  <si>
    <t>Management and Administration </t>
  </si>
  <si>
    <t>Providing Support and Service </t>
  </si>
  <si>
    <t>00 </t>
  </si>
  <si>
    <t>None </t>
  </si>
  <si>
    <t>002 </t>
  </si>
  <si>
    <t>Campus Building Complex Design </t>
  </si>
  <si>
    <t>02 </t>
  </si>
  <si>
    <t>Intelligence </t>
  </si>
  <si>
    <t>Gathering and Consolidating Information from Abroad </t>
  </si>
  <si>
    <t>Inspecting &amp; Examining Technical Intelligence </t>
  </si>
  <si>
    <t>03 </t>
  </si>
  <si>
    <t>Gathering and Consolidating Information within the Country </t>
  </si>
  <si>
    <t>04 </t>
  </si>
  <si>
    <t>Secured in Economy  </t>
  </si>
  <si>
    <t>05 </t>
  </si>
  <si>
    <t>Analyzing Collection Intelligence. </t>
  </si>
  <si>
    <t>06 </t>
  </si>
  <si>
    <t>Internal Intelligence &amp; Operational Coordination. </t>
  </si>
  <si>
    <t>07 </t>
  </si>
  <si>
    <t>Countering Psychological Ware Fare . </t>
  </si>
  <si>
    <t>Security  </t>
  </si>
  <si>
    <t>Providing Protection to VIP and Infrastructure </t>
  </si>
  <si>
    <t>003 </t>
  </si>
  <si>
    <t>Ethiopian Police College Training Expansion </t>
  </si>
  <si>
    <t>004 </t>
  </si>
  <si>
    <t>Addis Ababa City Fereral Police Members of Crime Prevention Housing Construction </t>
  </si>
  <si>
    <t>005 </t>
  </si>
  <si>
    <t>Federal Police Members Crime Prevention Housing Construction </t>
  </si>
  <si>
    <t>006 </t>
  </si>
  <si>
    <t>Construction of Federal Rapid Force Camp  </t>
  </si>
  <si>
    <t>007 </t>
  </si>
  <si>
    <t>Construction of Engineering, Vehicle Maintenance and Property Administration Office Building </t>
  </si>
  <si>
    <t>008 </t>
  </si>
  <si>
    <t>Construction of Ethiopia's Police College Water Driling Projet  </t>
  </si>
  <si>
    <t>011 </t>
  </si>
  <si>
    <t>Federal Police Commission Music and Theater Building Construction </t>
  </si>
  <si>
    <t>013 </t>
  </si>
  <si>
    <t>Information Technology ,Higher Club and Training Center Building </t>
  </si>
  <si>
    <t>014 </t>
  </si>
  <si>
    <t>Referral Hospital Building of Harer  </t>
  </si>
  <si>
    <t>017 </t>
  </si>
  <si>
    <t>Federal Police sport club feeding center and Dormitory Building </t>
  </si>
  <si>
    <t>Crime Investigation </t>
  </si>
  <si>
    <t>Conducting Crime Investigation </t>
  </si>
  <si>
    <t>Crime Prevention </t>
  </si>
  <si>
    <t>Providing Opertaional Service </t>
  </si>
  <si>
    <t>Delivering Peace and Security </t>
  </si>
  <si>
    <t>Combating Anti-Terrorism and Gangster Groups </t>
  </si>
  <si>
    <t>Preventing and Controlling Human Trafficking </t>
  </si>
  <si>
    <t>Health Services </t>
  </si>
  <si>
    <t>Providing Medical Support </t>
  </si>
  <si>
    <t>Management and Administration  </t>
  </si>
  <si>
    <t>Information Assurance </t>
  </si>
  <si>
    <t>Cyber Security Control &amp; System Implementation </t>
  </si>
  <si>
    <t>001 </t>
  </si>
  <si>
    <t>PKI Data Center Development </t>
  </si>
  <si>
    <t>Secure Govermment C0mmunications. </t>
  </si>
  <si>
    <t>Information Assurance Technologies Development &amp; Infrastructure Deployment. </t>
  </si>
  <si>
    <t>Cyber Security Excellence &amp; Culture Development </t>
  </si>
  <si>
    <t>Software Development of Azna monitoring syatem </t>
  </si>
  <si>
    <t>Information Warfare </t>
  </si>
  <si>
    <t>Conducting Operation </t>
  </si>
  <si>
    <t>Digital TV Broadcasting </t>
  </si>
  <si>
    <t>Developing Attack and Defense Technology  </t>
  </si>
  <si>
    <t>Intelligence Production  </t>
  </si>
  <si>
    <t>Intelligence Technology Excellence </t>
  </si>
  <si>
    <t>National Cyber Capabilities.  </t>
  </si>
  <si>
    <t>Developing Cyber Capabilities  </t>
  </si>
  <si>
    <t>140 </t>
  </si>
  <si>
    <t>Defense  </t>
  </si>
  <si>
    <t>Capacity Building of Human Resource </t>
  </si>
  <si>
    <t>Providing Capacity Building Training to Human Resource </t>
  </si>
  <si>
    <t>Ground and Air Force Armament Capacity Building </t>
  </si>
  <si>
    <t>Equipping Ground and Air Force Armament </t>
  </si>
  <si>
    <t>Military Institution Infrastructure Development  </t>
  </si>
  <si>
    <t>Building and Maintenance of Military Infrastructure </t>
  </si>
  <si>
    <t>Providing Support and Services </t>
  </si>
  <si>
    <t>National Artificial Intelligence Datacenter Deployment Project </t>
  </si>
  <si>
    <t>Data Collection &amp; Processing </t>
  </si>
  <si>
    <t>Protecting the Safety of Data and Potentially Endangered Infrastructure  </t>
  </si>
  <si>
    <t>Computitional Center for IOT Project Expansion </t>
  </si>
  <si>
    <t>Research and Development </t>
  </si>
  <si>
    <t>Preparing Prototype and Developmental Research Results </t>
  </si>
  <si>
    <t>National Artificial Intelligence Research Laboratory Setup Project </t>
  </si>
  <si>
    <t>Basic Infrastructure &amp; Project Adminstration </t>
  </si>
  <si>
    <t>Organizing Artifical Intellegence for Research &amp; Development </t>
  </si>
  <si>
    <t>Incubation Center Building Project </t>
  </si>
  <si>
    <t>150 </t>
  </si>
  <si>
    <t>General Service </t>
  </si>
  <si>
    <t>none </t>
  </si>
  <si>
    <t>Office Maintenance  </t>
  </si>
  <si>
    <t>Rehabilitation Project </t>
  </si>
  <si>
    <t>Economy Cooperation </t>
  </si>
  <si>
    <t>Strengthening Economic Coopration </t>
  </si>
  <si>
    <t>Government Finance &amp; Fiscal Policy </t>
  </si>
  <si>
    <t>Improving Fiscal tax policy and Administrating Public Finance </t>
  </si>
  <si>
    <t>Integrated Financial Management Information System </t>
  </si>
  <si>
    <t>Government -Private partnership &amp; Trustees For Gov`t </t>
  </si>
  <si>
    <t>Strengthening the Partnership b/n Government and Private Sector  </t>
  </si>
  <si>
    <t>08 </t>
  </si>
  <si>
    <t>IPF </t>
  </si>
  <si>
    <t>Tigray </t>
  </si>
  <si>
    <t>Sub-sub-co-1.1.1.Public Financial Management support for Regions </t>
  </si>
  <si>
    <t>sub-sub-co- 1.1.2. procurement </t>
  </si>
  <si>
    <t>010 </t>
  </si>
  <si>
    <t>2.1. Financial Transparency &amp; Accountablity (FTA) </t>
  </si>
  <si>
    <t>015 </t>
  </si>
  <si>
    <t>2.3.4: capacity Building and System strengthening </t>
  </si>
  <si>
    <t>021 </t>
  </si>
  <si>
    <t>3.4.1: Project Mangement </t>
  </si>
  <si>
    <t>09 </t>
  </si>
  <si>
    <t>Rehabitation </t>
  </si>
  <si>
    <t>3R4CACEP  </t>
  </si>
  <si>
    <t>Project management(3.1) </t>
  </si>
  <si>
    <t>Afar  </t>
  </si>
  <si>
    <t>comminity based rapid responce basic service(1.1) </t>
  </si>
  <si>
    <t>Comminity based recovery activities (1.2) </t>
  </si>
  <si>
    <t>Project management(3.1)  </t>
  </si>
  <si>
    <t>Amhara  </t>
  </si>
  <si>
    <t>oromia </t>
  </si>
  <si>
    <t>Bensangul Gumez </t>
  </si>
  <si>
    <t>Administration and Management  </t>
  </si>
  <si>
    <t>Security Indemnification </t>
  </si>
  <si>
    <t>Delivering Qualitative Safety Rules </t>
  </si>
  <si>
    <t>Ethiopian Police Universtiy Fronsic Training Center Building </t>
  </si>
  <si>
    <t>Federal Police Construction of Training Center for New Police Candidates  </t>
  </si>
  <si>
    <t>Guest House Security House and Fence Building  </t>
  </si>
  <si>
    <t>Acadamic Education </t>
  </si>
  <si>
    <t>Providing Forensic Technical Research and Health Science Service  </t>
  </si>
  <si>
    <t>Physical Exersise ans Short Term Trainig </t>
  </si>
  <si>
    <t>Providing Physical and Short Term Training for Police Officers </t>
  </si>
  <si>
    <t>Research and Study </t>
  </si>
  <si>
    <t>Conducting Research and Study  </t>
  </si>
  <si>
    <t>Consultancy and Community Service </t>
  </si>
  <si>
    <t>200 </t>
  </si>
  <si>
    <t>Economy </t>
  </si>
  <si>
    <t>211 </t>
  </si>
  <si>
    <t>Ministry of Agriculture </t>
  </si>
  <si>
    <t>Meeting Hall Construction Project </t>
  </si>
  <si>
    <t>Sekota Declaration- Food and Nutrition activities </t>
  </si>
  <si>
    <t>Agriculture and Horticultural Development </t>
  </si>
  <si>
    <t>Providing Agricultural Extension Service </t>
  </si>
  <si>
    <t>Development Response to Displacement Impacts Project Phase II </t>
  </si>
  <si>
    <t>Agricultural Extension </t>
  </si>
  <si>
    <t>Agricultural Growth Project </t>
  </si>
  <si>
    <t>National Avocado Production Development Project </t>
  </si>
  <si>
    <t>Inclusive and Sustainable Value Chain Development Project </t>
  </si>
  <si>
    <t>Food Systems Resilience Program  </t>
  </si>
  <si>
    <t>Providing Support to Increase Crop Production and Productivity  </t>
  </si>
  <si>
    <t>Providing Pest Assessment and Protection Services </t>
  </si>
  <si>
    <t>Desert Locust Prevention and Control </t>
  </si>
  <si>
    <t>Supporting Small Holder Horticulture Producers  </t>
  </si>
  <si>
    <t>Providing Support to Increase Cotton Production and Productivity </t>
  </si>
  <si>
    <t>Natural Resource Development and Food Security </t>
  </si>
  <si>
    <t>Intensifying Natural Resource Development and Utilization </t>
  </si>
  <si>
    <t>Natural Resource Development &amp; Conservation  </t>
  </si>
  <si>
    <t>Ethiopia Resilient Land Scapes and Livelihoods Project (RLLP) </t>
  </si>
  <si>
    <t>Participatory Small Scale Irrigation Development Project  </t>
  </si>
  <si>
    <t>009 </t>
  </si>
  <si>
    <t>Small Holder's Integrated Irrigation Development Project </t>
  </si>
  <si>
    <t>Providing Support to Rural Land Administration &amp; Utilization System </t>
  </si>
  <si>
    <t>Following Up Small Scale Irrigation Utilization </t>
  </si>
  <si>
    <t>Coordinating Provision of Food Security Support Services </t>
  </si>
  <si>
    <t>Food Security </t>
  </si>
  <si>
    <t>Tigray Productive Safety net Project </t>
  </si>
  <si>
    <t>Amhara Safety net Project </t>
  </si>
  <si>
    <t>Oromiya Productive Safety net Project </t>
  </si>
  <si>
    <t>SNNPR Productive Safety net Project </t>
  </si>
  <si>
    <t>Afar Productive Safety net Project </t>
  </si>
  <si>
    <t>Somale Productive Safety net Project </t>
  </si>
  <si>
    <t>Harari Productive Safety net Project </t>
  </si>
  <si>
    <t>Dire Dawa Productive Safety net Project </t>
  </si>
  <si>
    <t>Federal Productive Safetynet Project </t>
  </si>
  <si>
    <t>Sidama Productive Safety net Project </t>
  </si>
  <si>
    <t>South West Productive Safety net Project </t>
  </si>
  <si>
    <t>South Ethiopia Productive Sefty Net Project </t>
  </si>
  <si>
    <t>016 </t>
  </si>
  <si>
    <t>Central Ethiopia Productive Sefty Net Project </t>
  </si>
  <si>
    <t>10 </t>
  </si>
  <si>
    <t>Promoting Improved Soil Resource Information, Fertility and Health Technologies </t>
  </si>
  <si>
    <t>Livestock and fisheries production and productivity </t>
  </si>
  <si>
    <t>Capacity Building through Fodder Development, Management and Utilization </t>
  </si>
  <si>
    <t>Support and ensure animal and fish production and productivity </t>
  </si>
  <si>
    <t>Livestock and Fisheries Sector Development Project </t>
  </si>
  <si>
    <t>Emerging Regions and Pastoral Area  </t>
  </si>
  <si>
    <t>Drought Resilience and Improvement of Pastoral Livelihood Program1 </t>
  </si>
  <si>
    <t>Drought Resilience and Improvement of Pastoral Livelihood Program2 </t>
  </si>
  <si>
    <t>Drought Resilience and Sustainable Livelihood Project /in Afar Region/ </t>
  </si>
  <si>
    <t>Regional Fund for Strengthening Drought Resilience in Ethiopia </t>
  </si>
  <si>
    <t>De-Risking, Inclusionand Value Enhancement Project </t>
  </si>
  <si>
    <t>Building Resilience For Food and Nutrition Security Project For Pastoral </t>
  </si>
  <si>
    <t>Prevention and Control of Diseases that Cause Animal and Community Health </t>
  </si>
  <si>
    <t>Health of Ethiopian Animals for Rural Development Project  </t>
  </si>
  <si>
    <t>Providing Animal and Fish Extension Services </t>
  </si>
  <si>
    <t>Agricultural Investment Input and Product Marketing </t>
  </si>
  <si>
    <t>Supporting and Monitoring of Agricultural Inputs </t>
  </si>
  <si>
    <t>Supporting on the Handling and Use of Agricultural Equipment </t>
  </si>
  <si>
    <t>Establishment of Agricultural Mechanization Center of Excellence (AMCE) In Ethiopia </t>
  </si>
  <si>
    <t>Monitoring and Supporting for the Expansion of Agricultural Investment and Commodity Marketing </t>
  </si>
  <si>
    <t>Supporting the Creation of Rural Agriculture and Non-agricultural Jobs </t>
  </si>
  <si>
    <t>Livestock and Fishery Health, Input and Product Quality Inspection </t>
  </si>
  <si>
    <t>Controlling Transmission of Diseases from Animal to Human  </t>
  </si>
  <si>
    <t>Climate Action through Landscape Management </t>
  </si>
  <si>
    <t>Participatory Watershed Management </t>
  </si>
  <si>
    <t>Comunity Based Participatory watershed management in high potential areas </t>
  </si>
  <si>
    <t>Building SLM Platform and Organizational Capacity for Implementation of ESIF at subnational Levels </t>
  </si>
  <si>
    <t>Amhara </t>
  </si>
  <si>
    <t>Research Support to CALM by Regional Agricultural Research Institute </t>
  </si>
  <si>
    <t>Documenting Sucessful SLM technologies and approches at Regional Levels </t>
  </si>
  <si>
    <t>Oromia </t>
  </si>
  <si>
    <t>Benishangul Gumuz </t>
  </si>
  <si>
    <t>SNNP </t>
  </si>
  <si>
    <t>Gambella </t>
  </si>
  <si>
    <t>Harrari </t>
  </si>
  <si>
    <t>DireDawa </t>
  </si>
  <si>
    <t>13 </t>
  </si>
  <si>
    <t>Sidama regional state </t>
  </si>
  <si>
    <t>14 </t>
  </si>
  <si>
    <t>SWEPR- CALM </t>
  </si>
  <si>
    <t>15 </t>
  </si>
  <si>
    <t>South Ethiopia CALM </t>
  </si>
  <si>
    <t>16 </t>
  </si>
  <si>
    <t>Central Ethiopia CALM </t>
  </si>
  <si>
    <t>Rural Land Administration </t>
  </si>
  <si>
    <t>Preparation and Issue of Second Level Land Certificate /SLLC/ </t>
  </si>
  <si>
    <t>Installation and operation of the National Rural Land Administration Information System /NRLAIS/ at federal, regional and woreda levels </t>
  </si>
  <si>
    <t>Project management, Monitoring and Evaluation </t>
  </si>
  <si>
    <t>Installation and operation of the National Rural Land Administration Information System /NRLAIS/ at wereda </t>
  </si>
  <si>
    <t>Benishngul </t>
  </si>
  <si>
    <t>Preparation and Issue of Second Level Land Certificates /SLLC/ </t>
  </si>
  <si>
    <t>Installetion and Operation of the National Rural Land Administration Information System /NRLAIS/ at federal, regional and woreda levels </t>
  </si>
  <si>
    <t>Project Managment, Monitoring and Evaluation </t>
  </si>
  <si>
    <t>Installation and operation of the National Rural Land Administration Information  </t>
  </si>
  <si>
    <t>Harari </t>
  </si>
  <si>
    <t>Preparation and Issue of Second Level Land Certificate /SLLC/ Region </t>
  </si>
  <si>
    <t>Project management, Monitoring and Evaluation  Region </t>
  </si>
  <si>
    <t>Preparation and Issue of Second Level Land Certificate /SLLC/ Wereda </t>
  </si>
  <si>
    <t>Installation and operation of the National Rural Land Administration Information System /NRLAIS/ at wereda  </t>
  </si>
  <si>
    <t>Sidama Regional state CALM </t>
  </si>
  <si>
    <t>Preparation and Issue of Second Level Land Certificate /SLLC </t>
  </si>
  <si>
    <t>Emergency locust </t>
  </si>
  <si>
    <t>Emergency locustAfar </t>
  </si>
  <si>
    <t>Emergency locust Amhara </t>
  </si>
  <si>
    <t>Emergency locust Oromia </t>
  </si>
  <si>
    <t>Emergency locust Somali </t>
  </si>
  <si>
    <t>Emergency locust SNNPR </t>
  </si>
  <si>
    <t>Emergency Locust Harari  </t>
  </si>
  <si>
    <t>11 </t>
  </si>
  <si>
    <t>Emergency locust Dire Dawa </t>
  </si>
  <si>
    <t>Emergency Loucust South Ethiopia  </t>
  </si>
  <si>
    <t>Emergency Loucust Central Ethiopia  </t>
  </si>
  <si>
    <t>220 </t>
  </si>
  <si>
    <t>Water Resources &amp; Energy </t>
  </si>
  <si>
    <t>221 </t>
  </si>
  <si>
    <t>Ministry of Water and Energy  </t>
  </si>
  <si>
    <t>Managment and Administration </t>
  </si>
  <si>
    <t>Potable Water Supply &amp; Sanitation Services  </t>
  </si>
  <si>
    <t>Managing Water Supply &amp; Sanitation Facilities </t>
  </si>
  <si>
    <t>Coordinate and Monitor Water Supply Services </t>
  </si>
  <si>
    <t>Water Supply </t>
  </si>
  <si>
    <t>National Water SS &amp; Implimentation Alternative Strategy Study </t>
  </si>
  <si>
    <t>Rain Water Harvesting Project </t>
  </si>
  <si>
    <t>Open Defecation Project </t>
  </si>
  <si>
    <t>30 Towns Water SS Study &amp; Design </t>
  </si>
  <si>
    <t>23 Towns Sewerage Facilities  </t>
  </si>
  <si>
    <t>Water Supply Project in Drought Prone Areas </t>
  </si>
  <si>
    <t>Ensuring Sustainability of Water Provision Services </t>
  </si>
  <si>
    <t>Borena Sustainable Water SS for Improved Livlihood </t>
  </si>
  <si>
    <t>Horn of Africa Underground Water Project </t>
  </si>
  <si>
    <t>Consolidated One Wash National Project </t>
  </si>
  <si>
    <t>Water Resources Administration  </t>
  </si>
  <si>
    <t>Basin Water Resource Management </t>
  </si>
  <si>
    <t>Water Shed Development </t>
  </si>
  <si>
    <t>Chelelekaa Swamp Land Completion Project  </t>
  </si>
  <si>
    <t>Loghiyaa Watershed Completion Works </t>
  </si>
  <si>
    <t>National Flood Protection Project </t>
  </si>
  <si>
    <t>Tana Sub Basin Sustainable Ecosystem &amp; Improved Water Res Mgt  </t>
  </si>
  <si>
    <t>Integrated Disaster Management Project </t>
  </si>
  <si>
    <t>Omo Ghibee Basin Plan Preparation </t>
  </si>
  <si>
    <t>Ghenalle Dawa Basin Plan Project </t>
  </si>
  <si>
    <t>Managing Watershed and River Training </t>
  </si>
  <si>
    <t>Administering Trans Boundary Rivers Issues </t>
  </si>
  <si>
    <t>Water Allocation &amp; Licensing Water Use  </t>
  </si>
  <si>
    <t>Water Licensing </t>
  </si>
  <si>
    <t>Water Resource Information Monitoring System Design </t>
  </si>
  <si>
    <t>Protection of Safety of Water Bodies </t>
  </si>
  <si>
    <t>Compile Basin Information for Research Undertakings </t>
  </si>
  <si>
    <t>Planning, Monitoring &amp; Evaluation of Basin Affairs </t>
  </si>
  <si>
    <t>Basin Plan </t>
  </si>
  <si>
    <t>Wabi Shebelle Genale Dawa &amp; Omo Ghibe Basin Plan </t>
  </si>
  <si>
    <t>Baro Akobo Basin Plan Study </t>
  </si>
  <si>
    <t>IWRM Learning &amp; Knowledge Management Project </t>
  </si>
  <si>
    <t>Dispatching Hydrological &amp; Water Quality Data </t>
  </si>
  <si>
    <t>Water Quality Activities </t>
  </si>
  <si>
    <t>Abay Basin Water Quality Laboratory Capacity Enhancement Project </t>
  </si>
  <si>
    <t>Organizing Ground Water Information for End Users </t>
  </si>
  <si>
    <t>Underground Water </t>
  </si>
  <si>
    <t>Horn of Afrca Sustainable Ground Water Study </t>
  </si>
  <si>
    <t>12 </t>
  </si>
  <si>
    <t>Organizine Sub Surface Water Information </t>
  </si>
  <si>
    <t>Energy Development  </t>
  </si>
  <si>
    <t>Monitoring &amp; Appraisal of Hydro Power Studies </t>
  </si>
  <si>
    <t>Hydropower </t>
  </si>
  <si>
    <t>Dabus Hydro Feasibility Study </t>
  </si>
  <si>
    <t>Rift Valley Hydro Fesibility Study ( RV - 3) </t>
  </si>
  <si>
    <t>Producing Sample &amp; Test Energy Technology  </t>
  </si>
  <si>
    <t>Alternative Energy  </t>
  </si>
  <si>
    <t>National Biogas Program </t>
  </si>
  <si>
    <t>Ameka Mini Hydropower Project </t>
  </si>
  <si>
    <t>Biogas Solar Tripartite Project </t>
  </si>
  <si>
    <t>Yetimbil Minihydropower Project </t>
  </si>
  <si>
    <t>Ghibee Minihydropower Project </t>
  </si>
  <si>
    <t>Energy Resource Potential &amp; Need Assesment </t>
  </si>
  <si>
    <t>Electrification &amp; Energy Information </t>
  </si>
  <si>
    <t>Electrification </t>
  </si>
  <si>
    <t>National Electrification Project  </t>
  </si>
  <si>
    <t>Access to Distributed Electricity &amp; Lighting </t>
  </si>
  <si>
    <t>270 </t>
  </si>
  <si>
    <t>Urban Development and Construction </t>
  </si>
  <si>
    <t>271 </t>
  </si>
  <si>
    <t>Ministry of Urban and Infrastructure </t>
  </si>
  <si>
    <t>Management and Adiminstration </t>
  </si>
  <si>
    <t>Integrated Information Technology Infrastracture Development Prject </t>
  </si>
  <si>
    <t>Sector Evaluation &amp; Reform Project for the Improvement of Policies, Strategies &amp; Operating Systems </t>
  </si>
  <si>
    <t>Study Project to Review Sector`s Programs &amp; Flagship Projects  </t>
  </si>
  <si>
    <t>Urban Development &amp; Construction Sector Baseline Study Project  </t>
  </si>
  <si>
    <t>Urban Planning and Urbanization  </t>
  </si>
  <si>
    <t>Housing Development and Real Property Valuation &amp; Marketing </t>
  </si>
  <si>
    <t>Developing and Adminstrating Housing  </t>
  </si>
  <si>
    <t>Integrated Housing Development </t>
  </si>
  <si>
    <t>Real Property Valuation &amp; Marketing  </t>
  </si>
  <si>
    <t>Urban Government, Finance and Service Delivery  </t>
  </si>
  <si>
    <t>Urban Government, Delivering Finance and Service  </t>
  </si>
  <si>
    <t>Implementation of Occupational Standards on Municipal Services </t>
  </si>
  <si>
    <t>Urban Development Sector Post Graduate Project </t>
  </si>
  <si>
    <t>Urban Land &amp; Cadastre System  </t>
  </si>
  <si>
    <t>Establishing Urban Land &amp; Cadastre System  </t>
  </si>
  <si>
    <t>Project Design and Providing Support Service  </t>
  </si>
  <si>
    <t>Intigrated Urban Land Information Project </t>
  </si>
  <si>
    <t>Towns Revenue Reform Project </t>
  </si>
  <si>
    <t>Infrastructure and Construction Industry Development  </t>
  </si>
  <si>
    <t>Developing Infrastructure and Construction  </t>
  </si>
  <si>
    <t>Government Office Buildings and Housing Construction Project </t>
  </si>
  <si>
    <t>Developming Construction Industry  </t>
  </si>
  <si>
    <t>Intigrated Construction System Development </t>
  </si>
  <si>
    <t>National Infrastructure Integration  </t>
  </si>
  <si>
    <t>Integratigrating National Infrastructure  </t>
  </si>
  <si>
    <t>Urban Infrastructure Development Expansion </t>
  </si>
  <si>
    <t>Extending Urban Integrated Infrstructure  </t>
  </si>
  <si>
    <t>Urban Food Security and Safety Net  </t>
  </si>
  <si>
    <t>Conducting Urban Food Security and Safety Net  </t>
  </si>
  <si>
    <t>Urban Food Security and Safetynet </t>
  </si>
  <si>
    <t>Administering Urban Producting Safety Net </t>
  </si>
  <si>
    <t>Tigray Urban Productive Safetynet and Job Project  </t>
  </si>
  <si>
    <t>Afar Urban Productive Safetynet and Job Project  </t>
  </si>
  <si>
    <t>Amhara Urban Productive Safetynet and Job Project  </t>
  </si>
  <si>
    <t>Oromia Urban Productive Safetynet and Job Project  </t>
  </si>
  <si>
    <t>somale Urban Productive Safetynet and Job Project  </t>
  </si>
  <si>
    <t>Benishangul Gumuz Urban Productive Safetynet and Job Project  </t>
  </si>
  <si>
    <t>Sidama Urban Productive Safetynet and Job Project  </t>
  </si>
  <si>
    <t>Gambela Urban Productive Safetynet and Job Project  </t>
  </si>
  <si>
    <t>Hareri Urban Productive Safetynet and Job Project  </t>
  </si>
  <si>
    <t>Diredawa Urban Productive Safetynet and Job Project  </t>
  </si>
  <si>
    <t>Addis Ababa Urban Productive Safetynet and Job Project  </t>
  </si>
  <si>
    <t>Southern Urban Productive Safetynet &amp; Job Project  </t>
  </si>
  <si>
    <t>Southern West Urban Productive Safetynet and Job Project  </t>
  </si>
  <si>
    <t>Southern Ethiopia Urban Productive Safety </t>
  </si>
  <si>
    <t>Central Ethiopia Urban Productive Sefty Net &amp; Job Project </t>
  </si>
  <si>
    <t>311 </t>
  </si>
  <si>
    <t>Ministry of Education  </t>
  </si>
  <si>
    <t>Education Management and Administration Projects </t>
  </si>
  <si>
    <t>Strengthening Educational Managment Information System </t>
  </si>
  <si>
    <t>General Education Development </t>
  </si>
  <si>
    <t>curriculum Development </t>
  </si>
  <si>
    <t>Teachers and Educational Leaders Develpment and Administration </t>
  </si>
  <si>
    <t>Educational Programmes and Quality Improoment </t>
  </si>
  <si>
    <t>General Education Quality Improvement Package for Equity </t>
  </si>
  <si>
    <t>New Boarding Schools Building Project </t>
  </si>
  <si>
    <t>Adult and Non-formal Education </t>
  </si>
  <si>
    <t>Higher Education Deveopment </t>
  </si>
  <si>
    <t>Academic Issues </t>
  </si>
  <si>
    <t>Higher Education System Capacity Building </t>
  </si>
  <si>
    <t>Higher Education Institutions Networking </t>
  </si>
  <si>
    <t>General Education Quality and Equity Projects </t>
  </si>
  <si>
    <t>General Education Quality Improvement Package Project </t>
  </si>
  <si>
    <t>Research and Community Affairs </t>
  </si>
  <si>
    <t>Administration and Infrastructure </t>
  </si>
  <si>
    <t>Capacity Building  </t>
  </si>
  <si>
    <t>Information Communication Technology for Education </t>
  </si>
  <si>
    <t>Providing Suport and Service </t>
  </si>
  <si>
    <t>Teaching and Learning </t>
  </si>
  <si>
    <t>Providing Learning and Teaching Service </t>
  </si>
  <si>
    <t>Providing Student Service </t>
  </si>
  <si>
    <t>Conducting Research and Development </t>
  </si>
  <si>
    <t>Providing Training and Consultancy Service </t>
  </si>
  <si>
    <t>University projects </t>
  </si>
  <si>
    <t>Salary and related expenses of foreign teachers </t>
  </si>
  <si>
    <t>Main Campus Electricity Transmitor and Underground line instalation </t>
  </si>
  <si>
    <t>Main Campus Fence and Road Construction </t>
  </si>
  <si>
    <t>Main Campus Garage and Toilet Construction </t>
  </si>
  <si>
    <t>Harar Hiwot Fana Teaching Hospital </t>
  </si>
  <si>
    <t>Main Campus Complex Research Center Construction </t>
  </si>
  <si>
    <t>Construction of Natural Science Complex Bulding in Main Campus  </t>
  </si>
  <si>
    <t>Technology Campus Library Construction </t>
  </si>
  <si>
    <t>Harrer Campus Condominium Meintenance </t>
  </si>
  <si>
    <t>Main Campus Chemical Warehouse Construction </t>
  </si>
  <si>
    <t>Office Construction </t>
  </si>
  <si>
    <t>Gursum Research Center Administration Building </t>
  </si>
  <si>
    <t>Wild Animals Station and Rescue Center </t>
  </si>
  <si>
    <t>019 </t>
  </si>
  <si>
    <t>Harrar Campus Water Well Work </t>
  </si>
  <si>
    <t>022 </t>
  </si>
  <si>
    <t>furniture, Plant and Machinery for Completed Buildings </t>
  </si>
  <si>
    <t>024 </t>
  </si>
  <si>
    <t>Repair of the Agricultural College Building on the main campus </t>
  </si>
  <si>
    <t>025 </t>
  </si>
  <si>
    <t>Repair of the roof of the central laboratory of the main campus </t>
  </si>
  <si>
    <t>026 </t>
  </si>
  <si>
    <t>Repair of library roof in the main campus </t>
  </si>
  <si>
    <t>027 </t>
  </si>
  <si>
    <t>Babel Research Center Completes Student Dormitory Construction </t>
  </si>
  <si>
    <t>028 </t>
  </si>
  <si>
    <t>Babel Research Center Administrative Building Completion  </t>
  </si>
  <si>
    <t>030 </t>
  </si>
  <si>
    <t>Construction of the Gursum and Babel Research Center Fence and Landscaping Completion </t>
  </si>
  <si>
    <t>031 </t>
  </si>
  <si>
    <t>Construction of Haremaya Hospital Intensive Care Unit </t>
  </si>
  <si>
    <t>Providing Medical Service </t>
  </si>
  <si>
    <t>Provding Learrning &amp; Teaching Service </t>
  </si>
  <si>
    <t>University's Capital Projects </t>
  </si>
  <si>
    <t>Maritime Library Construction </t>
  </si>
  <si>
    <t>Construction of residential buildings for 2nd and 3rd degree students at the Institute of Technology </t>
  </si>
  <si>
    <t>Maritime Labratory Construction </t>
  </si>
  <si>
    <t>Construction of Workshop Building at Textile Institute </t>
  </si>
  <si>
    <t>Maritime Classroom Construction </t>
  </si>
  <si>
    <t>Maritime Office Construction </t>
  </si>
  <si>
    <t>Maritime Lecture Hall Construction </t>
  </si>
  <si>
    <t>Maritime Mini Conference Hall Construction </t>
  </si>
  <si>
    <t>Health Science Campus Classroom Constructio  </t>
  </si>
  <si>
    <t>Construction of a student dining hall at the Health Science Campus </t>
  </si>
  <si>
    <t>Maritime Registrar Construction </t>
  </si>
  <si>
    <t>Construction of a library building at the Institute of Technology </t>
  </si>
  <si>
    <t>Construction of Workshop Building at the Institute of Technology </t>
  </si>
  <si>
    <t>Fence and entrance construction of the Institute of Technology </t>
  </si>
  <si>
    <t>018 </t>
  </si>
  <si>
    <t>Medical Facuility Student dormitory Construction  </t>
  </si>
  <si>
    <t>Asphalt road and site work at the Health Science Center </t>
  </si>
  <si>
    <t>020 </t>
  </si>
  <si>
    <t>Asphalt road and site Works at Textile Campus </t>
  </si>
  <si>
    <t>Agricultural Campus Assembly Hall </t>
  </si>
  <si>
    <t>Completion work at the main campus sports academy </t>
  </si>
  <si>
    <t>023 </t>
  </si>
  <si>
    <t>Poli Classroom Construction </t>
  </si>
  <si>
    <t>Construction of the Textile Institute Library and Cafeteria </t>
  </si>
  <si>
    <t>Automotive Energy Workshop Construction </t>
  </si>
  <si>
    <t>032 </t>
  </si>
  <si>
    <t>Construction of student classrooms at the Institute of Technology </t>
  </si>
  <si>
    <t>033 </t>
  </si>
  <si>
    <t>Textile Institute Classroom Construction </t>
  </si>
  <si>
    <t>034 </t>
  </si>
  <si>
    <t>Construction of Laboratory in Medical and Health Science College </t>
  </si>
  <si>
    <t>035 </t>
  </si>
  <si>
    <t>Development of ICT infrastructure </t>
  </si>
  <si>
    <t>036 </t>
  </si>
  <si>
    <t>Construction of Textile Institute Administration Building, Teachers' Lounge and Editorial Building </t>
  </si>
  <si>
    <t>Conducting Study and Reseach </t>
  </si>
  <si>
    <t>Providing Training and Consultation Service </t>
  </si>
  <si>
    <t>Transfering Knowledge and Technology </t>
  </si>
  <si>
    <t>Providing Medical Service  </t>
  </si>
  <si>
    <t>Providing Support and Serivce </t>
  </si>
  <si>
    <t>University's Capital  </t>
  </si>
  <si>
    <t>Foreign Teachers Salery, and related Costs </t>
  </si>
  <si>
    <t>Teachers Residence Construction </t>
  </si>
  <si>
    <t>G+4 Class Rooms Construction </t>
  </si>
  <si>
    <t>Ballony Sport Field Construction </t>
  </si>
  <si>
    <t>Cancer Center Construction </t>
  </si>
  <si>
    <t>Adihaki Campuse Office Construction </t>
  </si>
  <si>
    <t>Main Campus Main Gate Work </t>
  </si>
  <si>
    <t>012 </t>
  </si>
  <si>
    <t>Main Campus Fence Work </t>
  </si>
  <si>
    <t>Aider Campuse Office Construction </t>
  </si>
  <si>
    <t>Kuiha Library Construction </t>
  </si>
  <si>
    <t>Kuiha Campus Toilet and Washing House </t>
  </si>
  <si>
    <t>Oxygen Plant Project </t>
  </si>
  <si>
    <t>Providing Learning &amp; Teaching Service </t>
  </si>
  <si>
    <t>Conducting Research and Study </t>
  </si>
  <si>
    <t>Providing Health Service </t>
  </si>
  <si>
    <t>Procurement of fixtures and equipment for completed projects </t>
  </si>
  <si>
    <t>Four Dormitory Construction </t>
  </si>
  <si>
    <t>Four Staff Residence Construction </t>
  </si>
  <si>
    <t>Library Construction </t>
  </si>
  <si>
    <t>Three Dining Hall Construction </t>
  </si>
  <si>
    <t>warehouse and kitchen Construction </t>
  </si>
  <si>
    <t>Electrical Enjineering Labratory Building </t>
  </si>
  <si>
    <t>Biosystem and Chemical Labratory construction </t>
  </si>
  <si>
    <t>Mechanical and Electromechanical Labratory Construction </t>
  </si>
  <si>
    <t>Main Campus and Health Science College Classrooms Construction </t>
  </si>
  <si>
    <t>Student Complex Building  </t>
  </si>
  <si>
    <t>Main Campus All Purpose Building </t>
  </si>
  <si>
    <t>Renovation of Referral Hospital Building </t>
  </si>
  <si>
    <t>Construction of Cancer Center </t>
  </si>
  <si>
    <t>Three Fence Construction  </t>
  </si>
  <si>
    <t>Maintenance of buildings </t>
  </si>
  <si>
    <t>Referal Hospital Water Treatment  </t>
  </si>
  <si>
    <t>Daye campus Two Dormitory Construction </t>
  </si>
  <si>
    <t>Daye Campus Two Staff Residence Construction </t>
  </si>
  <si>
    <t>Daye Campus Two Classrooms Construction </t>
  </si>
  <si>
    <t>029 </t>
  </si>
  <si>
    <t>Daye Campus Admimistration Building Construction </t>
  </si>
  <si>
    <t>Daye Campus Etaff lounge Construction </t>
  </si>
  <si>
    <t>038 </t>
  </si>
  <si>
    <t>Daye Campus Fence and Site Work </t>
  </si>
  <si>
    <t>042 </t>
  </si>
  <si>
    <t>Printing and Distributing of Research and Development Results </t>
  </si>
  <si>
    <t>Capital Budget Projects </t>
  </si>
  <si>
    <t>Agaro Campus Student Dormitory Construction </t>
  </si>
  <si>
    <t>Vetrenary in Agriculture and Animal Science Health College </t>
  </si>
  <si>
    <t>Health Tourism Development Project  </t>
  </si>
  <si>
    <t>Construction of Sport Recreation of Kito Furdesa </t>
  </si>
  <si>
    <t>Staff Recreation Laung Construction Kito Furdisa  </t>
  </si>
  <si>
    <t>Management and Research Inistitute Building  </t>
  </si>
  <si>
    <t>Main Administration Office </t>
  </si>
  <si>
    <t>Kito Furdissa Student Dining Hall  </t>
  </si>
  <si>
    <t>Agaro Campus Classroom Construction </t>
  </si>
  <si>
    <t>Water Well in Main Campus  </t>
  </si>
  <si>
    <t>Main Campus West Treatment </t>
  </si>
  <si>
    <t>Agricultural College Fence Work </t>
  </si>
  <si>
    <t>Main Campus Internal Road Construction </t>
  </si>
  <si>
    <t>Power Centralization </t>
  </si>
  <si>
    <t>Doctors Duty Block Construction  </t>
  </si>
  <si>
    <t>Health Science Library </t>
  </si>
  <si>
    <t>Main Campus Central store Construction </t>
  </si>
  <si>
    <t>Main Campus garage Construction </t>
  </si>
  <si>
    <t>Agaro Campus Water Well Drilling </t>
  </si>
  <si>
    <t>Expansion of Hospitality and Tourism Institute </t>
  </si>
  <si>
    <t>Construction of a community school </t>
  </si>
  <si>
    <t>Teaching Hospital Cancer Center </t>
  </si>
  <si>
    <t>Sports Academy </t>
  </si>
  <si>
    <t>Providing Learning and Teaching Services </t>
  </si>
  <si>
    <t>Conducting Reseach and Study </t>
  </si>
  <si>
    <t>Published Research Findings </t>
  </si>
  <si>
    <t>Dissiminated Research Findings </t>
  </si>
  <si>
    <t>Providing Training and Consultation Services </t>
  </si>
  <si>
    <t>Gambella University's Projects </t>
  </si>
  <si>
    <t>Main Campus Stadium Construction </t>
  </si>
  <si>
    <t>Main Campus Construction of Dormitory </t>
  </si>
  <si>
    <t>Main Campus Construction of Classrooms </t>
  </si>
  <si>
    <t>Main Campus Construction of Dining Hall and Kichen </t>
  </si>
  <si>
    <t>Main Campus Laboratory Construction  </t>
  </si>
  <si>
    <t>Main Campus Construction of Administration Building  </t>
  </si>
  <si>
    <t>Establishment of Infrastructures and Facilities </t>
  </si>
  <si>
    <t>Main Campus Construction of Guard House, Gate &amp; Fence Work </t>
  </si>
  <si>
    <t>Construction of Air Conditioner </t>
  </si>
  <si>
    <t>Construction of Infrastructure Started in 2010 </t>
  </si>
  <si>
    <t>ICT Infrastructure  </t>
  </si>
  <si>
    <t>Main Campus Construction of Student Clinic  </t>
  </si>
  <si>
    <t>Main Campus Construction of Student Toilet </t>
  </si>
  <si>
    <t>Main Campus Construction of Washing House  </t>
  </si>
  <si>
    <t>Main Campus Construction of Student Shawor House </t>
  </si>
  <si>
    <t>Construction of Student DSTV Hall </t>
  </si>
  <si>
    <t>Construction of Research Center </t>
  </si>
  <si>
    <t>Nilotic Research Center </t>
  </si>
  <si>
    <t>Main Campus Construction of Garage </t>
  </si>
  <si>
    <t>Main Campus Conference Hall Construction  </t>
  </si>
  <si>
    <t>Main Campus Construction of Print house </t>
  </si>
  <si>
    <t>Main Campus slaughterhouse construction </t>
  </si>
  <si>
    <t>037 </t>
  </si>
  <si>
    <t>Main Campus Construction of Library </t>
  </si>
  <si>
    <t>Main Campus Construction of Office Building  </t>
  </si>
  <si>
    <t>040 </t>
  </si>
  <si>
    <t>Fisheries and Poultry Project in Agricultural Research </t>
  </si>
  <si>
    <t>Learning and Teaching </t>
  </si>
  <si>
    <t>Providing Learning &amp; Teaching services </t>
  </si>
  <si>
    <t>Providing Student Service  </t>
  </si>
  <si>
    <t>Study and Research  </t>
  </si>
  <si>
    <t>Community Consultancy Service </t>
  </si>
  <si>
    <t>Providing Short Term Trainings  </t>
  </si>
  <si>
    <t>Transferring Technologies to the Comunity  </t>
  </si>
  <si>
    <t>Borena University's Projects </t>
  </si>
  <si>
    <t>Construction of Five Student Dormitoryin 2015 E.C </t>
  </si>
  <si>
    <t>Construction of Seminar Hallin 2015 E.C </t>
  </si>
  <si>
    <t>Construction of Administration Buildingin 2015 E.C </t>
  </si>
  <si>
    <t>Bread and Injera Baking House Constructionin 2015 E.C </t>
  </si>
  <si>
    <t>Dinning Hall Construction in 2015 E.C </t>
  </si>
  <si>
    <t>Culture and Indegineous Knowlege Research Center </t>
  </si>
  <si>
    <t>Milk and Milk Products Production and Processing Building Construction </t>
  </si>
  <si>
    <t>Construction of Teacheds Residence </t>
  </si>
  <si>
    <t>Animal Fattening and Poltry House Construction </t>
  </si>
  <si>
    <t>Construction of Conference Hall </t>
  </si>
  <si>
    <t>Construction of Labratoryu </t>
  </si>
  <si>
    <t>Fixed item for completed Labratory Buildings </t>
  </si>
  <si>
    <t>Temporary Parking Shade Construction </t>
  </si>
  <si>
    <t>Construction of Medium Sport Field </t>
  </si>
  <si>
    <t>Water Treatment Work </t>
  </si>
  <si>
    <t>Landscaping Work </t>
  </si>
  <si>
    <t>ICT Infrastructure Work </t>
  </si>
  <si>
    <t>Construction of six Student Dormitory Started in 2013 E.C </t>
  </si>
  <si>
    <t>Main Infrstructure Construction </t>
  </si>
  <si>
    <t>Fence Work Started in 2013 E.C </t>
  </si>
  <si>
    <t>Learning and Teaching  </t>
  </si>
  <si>
    <t>Provide learning and teaching services </t>
  </si>
  <si>
    <t>Providing student services </t>
  </si>
  <si>
    <t>Research </t>
  </si>
  <si>
    <t>Community Service </t>
  </si>
  <si>
    <t>Community service delivery </t>
  </si>
  <si>
    <t>Arsi University's Projects </t>
  </si>
  <si>
    <t>Construction of Classrooms in Asella </t>
  </si>
  <si>
    <t>Construction of Dormitory in Asella </t>
  </si>
  <si>
    <t>Construction of Administration Building in Asella  </t>
  </si>
  <si>
    <t>Construction of Infrastructure in Asella </t>
  </si>
  <si>
    <t>Library Construction in Asella  </t>
  </si>
  <si>
    <t>ICT project in Asella  </t>
  </si>
  <si>
    <t>Construction of Waste Treatment Plant and Disposal in Asella  </t>
  </si>
  <si>
    <t>Construction of blood bank building in Asella  </t>
  </si>
  <si>
    <t>Office Construction in Asella  </t>
  </si>
  <si>
    <t>Construction of Labratory in Asella  </t>
  </si>
  <si>
    <t>Construction of Graduation Hall in Asella </t>
  </si>
  <si>
    <t>Construction of Student Recreation Center in Asella  </t>
  </si>
  <si>
    <t>Construction of Offices in Asella  </t>
  </si>
  <si>
    <t>Providing Learning &amp; Teaching Services  </t>
  </si>
  <si>
    <t>Conducting Research &amp; Development </t>
  </si>
  <si>
    <t>Provide training and counseling services </t>
  </si>
  <si>
    <t>Salal University Projects </t>
  </si>
  <si>
    <t>Three Student Dormitory and Laundry Construction Started in 2010 E.C </t>
  </si>
  <si>
    <t>Construction of Three Classroom </t>
  </si>
  <si>
    <t>Construction of Four Student Dormitory Started in 2012 E. </t>
  </si>
  <si>
    <t>Construction of Dinning Hall and Laundry </t>
  </si>
  <si>
    <t>Treatment Plant Construction </t>
  </si>
  <si>
    <t>Water Supply Work </t>
  </si>
  <si>
    <t>Construction of Health and Medical Labratory </t>
  </si>
  <si>
    <t>Construction of Health Science Library </t>
  </si>
  <si>
    <t>Construction of Office </t>
  </si>
  <si>
    <t>Foreign Teachers Salery, Allowance and other and related Costs </t>
  </si>
  <si>
    <t>Main Campus Dormitory Construction </t>
  </si>
  <si>
    <t>Construction of Dining Hall in Abebech Gobena Campus </t>
  </si>
  <si>
    <t>Construction of Dormitory in Abebech Gobena Campus </t>
  </si>
  <si>
    <t>Abebech Gobena Campus Construction of two student laundry rooms </t>
  </si>
  <si>
    <t>Abebech Gobena Campus Construction of student launge </t>
  </si>
  <si>
    <t>Plant and Machinery for Finished Buildings </t>
  </si>
  <si>
    <t>Main Campus Construction of Teachers launge </t>
  </si>
  <si>
    <t>Main Campus Teachers Residence Construction </t>
  </si>
  <si>
    <t>Multi Purpose Building and Central Library Building Finishing Work </t>
  </si>
  <si>
    <t>Construction of Administration Building in Main Campus </t>
  </si>
  <si>
    <t>Construction of Milk Cow Breeding Research Center at Genda Ferda Campus </t>
  </si>
  <si>
    <t>Construction of in Abebech Gobena Campus </t>
  </si>
  <si>
    <t>Construction of Student Graduation Hall in Main Campus </t>
  </si>
  <si>
    <t>Construction of Horce Breading and Seed Germination Research Center Labratory </t>
  </si>
  <si>
    <t>Construction of Office in Abebech Gobena Campus </t>
  </si>
  <si>
    <t>Main Campus Sport Field Leveling Work </t>
  </si>
  <si>
    <t>ICT Infrastructure Development in all Campuses </t>
  </si>
  <si>
    <t>Provide Learning &amp; Teaching Service </t>
  </si>
  <si>
    <t>Consultation and Community Service Provision </t>
  </si>
  <si>
    <t>Main Campus Construction of Two Labratory  </t>
  </si>
  <si>
    <t>Main Campus Student Dormitory and Washing House Construction </t>
  </si>
  <si>
    <t>Main Campus Main Store Construction </t>
  </si>
  <si>
    <t>Main Campus Construction of Seminar Hall </t>
  </si>
  <si>
    <t>Main Campus Five Temporary Student Dormitory Construction </t>
  </si>
  <si>
    <t>Main Campus Main Infrstructure Construction </t>
  </si>
  <si>
    <t>Main Campus Construction of Class room </t>
  </si>
  <si>
    <t>Main Campus Construction of Dining Hall </t>
  </si>
  <si>
    <t>Main Campus Student dormitory Construction </t>
  </si>
  <si>
    <t>Main Campus Construction of Administration Building </t>
  </si>
  <si>
    <t>Construction of Lecture Hall in 2015 E.C </t>
  </si>
  <si>
    <t>Construction of Chemical Store in 2015 E.C </t>
  </si>
  <si>
    <t>Construction of Seminal Hall in 2015 E.C </t>
  </si>
  <si>
    <t>Construction of Labratory in 2015 E.C </t>
  </si>
  <si>
    <t>Construction of Student Clinic in 2015 E.C </t>
  </si>
  <si>
    <t>039 </t>
  </si>
  <si>
    <t>Construction of Student Dormitory in 2015 E.C </t>
  </si>
  <si>
    <t>Construction of Auditorium in 2015 E.C </t>
  </si>
  <si>
    <t>041 </t>
  </si>
  <si>
    <t>Construction of Teacchers Residence in 2015 E.C </t>
  </si>
  <si>
    <t>Construction of Main Administration Building in 2015 E.C </t>
  </si>
  <si>
    <t>043 </t>
  </si>
  <si>
    <t>Construction of Infrastructure in 2015 E.C </t>
  </si>
  <si>
    <t>044 </t>
  </si>
  <si>
    <t>Construction of Toilet in 2015 E.C </t>
  </si>
  <si>
    <t>045 </t>
  </si>
  <si>
    <t>Water Infrastructure Development in 2015 E.C </t>
  </si>
  <si>
    <t>Providing Consultancy and Community Service  </t>
  </si>
  <si>
    <t>Three Student Dormitory and Washing House Construction </t>
  </si>
  <si>
    <t>Main Campus Water Supply Work </t>
  </si>
  <si>
    <t>Main Campus Treatment Plant Construction </t>
  </si>
  <si>
    <t>Main Campus Lecture Hall Construction </t>
  </si>
  <si>
    <t>Construction of Seminar Hall </t>
  </si>
  <si>
    <t>Main Campus Construction of Graduation Hall </t>
  </si>
  <si>
    <t>Main Campus Student Dormitory Construction </t>
  </si>
  <si>
    <t>Construction of Teachers Residence </t>
  </si>
  <si>
    <t>Construction of Teachers residence </t>
  </si>
  <si>
    <t>Main Campus Washing House Construction </t>
  </si>
  <si>
    <t>Main Campus ICT Infrastructure </t>
  </si>
  <si>
    <t>Main Campus Labratory Construction </t>
  </si>
  <si>
    <t>Main Campus Library Construction </t>
  </si>
  <si>
    <t>Main Campus Kitchen Construction </t>
  </si>
  <si>
    <t>Student Dormitory Construction </t>
  </si>
  <si>
    <t>Construction of Main Administration Building </t>
  </si>
  <si>
    <t>Dat Care Construction </t>
  </si>
  <si>
    <t>Four Student Dormitory Construction </t>
  </si>
  <si>
    <t>Main Campus Construction of Research Center </t>
  </si>
  <si>
    <t>Main Campus Construction of Teachers' residence </t>
  </si>
  <si>
    <t>Main Campus Student and Teacher Service Center </t>
  </si>
  <si>
    <t>Main Campus Administration building construction  </t>
  </si>
  <si>
    <t>Main Campus Construction of Student Classroom </t>
  </si>
  <si>
    <t>Construction of ICT Center </t>
  </si>
  <si>
    <t>Consultancy and Community Service  </t>
  </si>
  <si>
    <t>Three Student Dormitory and Washing House Construction Started in 2010 E. C </t>
  </si>
  <si>
    <t>Dining Hall and two Washing House Construction </t>
  </si>
  <si>
    <t>Main Campus Student Clinic Construction </t>
  </si>
  <si>
    <t>Construction of Two Gates </t>
  </si>
  <si>
    <t>Construction of Two Community Veternary Clinics </t>
  </si>
  <si>
    <t>Construction of Auditorium </t>
  </si>
  <si>
    <t>Main Campus Lecture Hall Construction  </t>
  </si>
  <si>
    <t>Main Campus Seminar Hall Construction </t>
  </si>
  <si>
    <t>Main Campus Bread and Enjera Bakery House Construction  </t>
  </si>
  <si>
    <t>Main Campus Teachers Resident Construction </t>
  </si>
  <si>
    <t>Main Campus Internal Road Work </t>
  </si>
  <si>
    <t>Main Campus Water Well Work </t>
  </si>
  <si>
    <t>Teachers Resident Construction in 2015 E.C </t>
  </si>
  <si>
    <t>Construction of Hotel and Turism Building </t>
  </si>
  <si>
    <t>Construction of Treatment Plant </t>
  </si>
  <si>
    <t>Researcha and Development </t>
  </si>
  <si>
    <t>330 </t>
  </si>
  <si>
    <t>Culture and Sport </t>
  </si>
  <si>
    <t>Physical Support Rehabilitaion &amp; Assisted Technology Service </t>
  </si>
  <si>
    <t>Manufacturing, Selling &amp; Supporting Body Building Products &amp; Suitable Technology as well Delivery Abroad &amp; at Home </t>
  </si>
  <si>
    <t>Rehabilitation Medical Services </t>
  </si>
  <si>
    <t>Providing Artifical Limb Support &amp; Associated Rehabilitation Servies </t>
  </si>
  <si>
    <t>Providing Medical Care Services to Mentaslly ill and Addicts Patients </t>
  </si>
  <si>
    <t>Student Service Building construction </t>
  </si>
  <si>
    <t>Student Dining &amp; Kitchen construction </t>
  </si>
  <si>
    <t>Student clinic construction </t>
  </si>
  <si>
    <t>Construction of a new water line </t>
  </si>
  <si>
    <t>Construction of Education and Social Science Faculty Complex Building </t>
  </si>
  <si>
    <t>Student dormitory building construction </t>
  </si>
  <si>
    <t>Language and culture building design and consulting work </t>
  </si>
  <si>
    <t>Data center formation </t>
  </si>
  <si>
    <t>construction of the fence and entrance gates of the main compound </t>
  </si>
  <si>
    <t>Providing Student service </t>
  </si>
  <si>
    <t>Providing training and counseling services </t>
  </si>
  <si>
    <t>363 </t>
  </si>
  <si>
    <t>Eka Kotebe General Hospital </t>
  </si>
  <si>
    <t>Medical Service </t>
  </si>
  <si>
    <t>Providing Mental Rehabilitation Service </t>
  </si>
  <si>
    <t>Providing General Medical Service </t>
  </si>
  <si>
    <t>New </t>
  </si>
  <si>
    <t>Main Campus Class Room Construction (2014) </t>
  </si>
  <si>
    <t>Water Supply Work Started in 2012 E.C </t>
  </si>
  <si>
    <t>Four Student Dormitory Construction Started in 2012 E.C </t>
  </si>
  <si>
    <t>Two Class Rooms Construction Started in 2012 E.C </t>
  </si>
  <si>
    <t>Main Campus Dining Hall Construction </t>
  </si>
  <si>
    <t>Main Campus Construction of Sport Field </t>
  </si>
  <si>
    <t>Construction of Community Veternary Clinic </t>
  </si>
  <si>
    <t>Main Campus Daycare Construction </t>
  </si>
  <si>
    <t>Main Campus Construction of staff residence </t>
  </si>
  <si>
    <t>Main Campus two Washing House Construction </t>
  </si>
  <si>
    <t>Reearch and Study </t>
  </si>
  <si>
    <t>Mekedla Amba University Capital Project </t>
  </si>
  <si>
    <t>Main Infrastructure Development </t>
  </si>
  <si>
    <t>Two Student Dormitory Construction Started in 2012 E.C at Tulu Awelia  </t>
  </si>
  <si>
    <t>Two Student Dormitory Construction Started in 2012 E.C at Mekane Selam </t>
  </si>
  <si>
    <t>Mekdella amba Construction of two seminars </t>
  </si>
  <si>
    <t>Four Student Dormitory Construction Started in 2012 E.C at Mekane Selam </t>
  </si>
  <si>
    <t>Tulu Awelia Construction of two laundry rooms </t>
  </si>
  <si>
    <t>Tulu Awelia Construction of Four Dormitories (New) </t>
  </si>
  <si>
    <t>Mekaneselam Construction of Four Dormitories (New) </t>
  </si>
  <si>
    <t>Mekaneselam Construction of two student laundry rooms </t>
  </si>
  <si>
    <t>Mekaneselam Campus Construction of two seminars </t>
  </si>
  <si>
    <t>Tulu Awelia Campus Construction of teachers residence </t>
  </si>
  <si>
    <t>Mekane Selam Campus Construction of teachers residence </t>
  </si>
  <si>
    <t>049 </t>
  </si>
  <si>
    <t>Tulu Awelia Campus Construction of one Engineering Workshop </t>
  </si>
  <si>
    <t>050 </t>
  </si>
  <si>
    <t>Tulu Awelia Campus Construction of one ICT Complex </t>
  </si>
  <si>
    <t>053 </t>
  </si>
  <si>
    <t>Mekane Selamea Campus West Treatment Work </t>
  </si>
  <si>
    <t>054 </t>
  </si>
  <si>
    <t>Tulu Awelia Campus West Treatment Work  </t>
  </si>
  <si>
    <t>057 </t>
  </si>
  <si>
    <t>Mekane Selamea Campus Daycare Construction </t>
  </si>
  <si>
    <t>058 </t>
  </si>
  <si>
    <t>Conducting Training and Consultancy Service  </t>
  </si>
  <si>
    <t>Class Room Construction Stareted in 2011 E.C </t>
  </si>
  <si>
    <t>Water well drilling work </t>
  </si>
  <si>
    <t>Four Student Dormitory Construction Started in2012 E.C </t>
  </si>
  <si>
    <t>Dining Hall Construction </t>
  </si>
  <si>
    <t>Teachers Office Construction </t>
  </si>
  <si>
    <t>Head Office construction </t>
  </si>
  <si>
    <t>Construction of Lecture Hall Building </t>
  </si>
  <si>
    <t>Construction of a universal assembly building </t>
  </si>
  <si>
    <t>Construction of Information Communication Center building </t>
  </si>
  <si>
    <t>Two Washing House Construction </t>
  </si>
  <si>
    <t>Fence work  </t>
  </si>
  <si>
    <t>Eight Student Dormitory Construction Started in2015 E.C </t>
  </si>
  <si>
    <t>Construction of Warehouse </t>
  </si>
  <si>
    <t>Waterwell and line Instalation </t>
  </si>
  <si>
    <t>Enjibara University Projects </t>
  </si>
  <si>
    <t>Main Campus Construction of Student Lounge </t>
  </si>
  <si>
    <t>Main Campus Two Students Dormitery Constraction Started in 2013 E.C </t>
  </si>
  <si>
    <t>Main Campus Infrastructure Construction face Two </t>
  </si>
  <si>
    <t>Main Campus Construction of Staff Residence (New) </t>
  </si>
  <si>
    <t>Main Campus Administration Building Construction (New) </t>
  </si>
  <si>
    <t>Main Campus Hall Building Construction (New) </t>
  </si>
  <si>
    <t>Main Campus Construction of Two Seminar Buildings (New) </t>
  </si>
  <si>
    <t>Two Student Dormitory Construction </t>
  </si>
  <si>
    <t>Class Room Construction in 2015 E.C </t>
  </si>
  <si>
    <t>Construction of Enjera Baking House </t>
  </si>
  <si>
    <t>Construction of Bread Baking House </t>
  </si>
  <si>
    <t>Construction of Teachers Cafe </t>
  </si>
  <si>
    <t>Construction of Medical Education Labratory  </t>
  </si>
  <si>
    <t>Construction of Hotel and Turism Training Building </t>
  </si>
  <si>
    <t>Construction of Main Gate </t>
  </si>
  <si>
    <t>Construction of Awi Cultural Language and History Institute </t>
  </si>
  <si>
    <t>Infrstructure Construction </t>
  </si>
  <si>
    <t>Main Campus Four Student Dormitory Construction </t>
  </si>
  <si>
    <t>Main Campus Two Class Rooms Construction </t>
  </si>
  <si>
    <t>Dining Hall and Two Washing House Furnishing </t>
  </si>
  <si>
    <t>Main Campus Students Lounge Construction </t>
  </si>
  <si>
    <t>Main Campus Common Toilet </t>
  </si>
  <si>
    <t>Main Campus construction of Conference Hall  </t>
  </si>
  <si>
    <t>Warehouse construction in Main Campus </t>
  </si>
  <si>
    <t>Main Camous construction of Library </t>
  </si>
  <si>
    <t>Main Campus laboratory Construction  </t>
  </si>
  <si>
    <t>Main Campus Workshop building construction </t>
  </si>
  <si>
    <t>Main Campus Construction of a printing House </t>
  </si>
  <si>
    <t>Main Campus Construction of three dormitories </t>
  </si>
  <si>
    <t>Main Campus Construction of student classroom </t>
  </si>
  <si>
    <t>Construction of Veterinary Clinic Building in 2015 </t>
  </si>
  <si>
    <t>Main Campus Workshop building construction in 2015 </t>
  </si>
  <si>
    <t>Main Campus laboratory Construction in 2015 E.C </t>
  </si>
  <si>
    <t>Main Campus Complex Building Construction in 2015 E.C </t>
  </si>
  <si>
    <t>Main Campus DormitoryConstruction in 2015 E.C </t>
  </si>
  <si>
    <t>Main Campus teachong Hotel Construction in 2015 E.C </t>
  </si>
  <si>
    <t>Main Campus dministration Building Construction in 2015 E.C </t>
  </si>
  <si>
    <t>Main Campus Staff Recreation Center Construction in 2015 E.C </t>
  </si>
  <si>
    <t>Four Research Centers Construction in 2015 E.C </t>
  </si>
  <si>
    <t>Main Campus library Construction in 2015 E.C </t>
  </si>
  <si>
    <t>Medium Sport Field </t>
  </si>
  <si>
    <t>Main Gate Construction </t>
  </si>
  <si>
    <t>Main Campus Water Tank Construction </t>
  </si>
  <si>
    <t>Werabe University Projects </t>
  </si>
  <si>
    <t>Construction of two classrooms </t>
  </si>
  <si>
    <t>Water well drilling </t>
  </si>
  <si>
    <t>Main Campus Auditorium building construction </t>
  </si>
  <si>
    <t>Construction of a teacher's residence </t>
  </si>
  <si>
    <t>Main Campus Main Gate Construction </t>
  </si>
  <si>
    <t>Construction of Students Clinic </t>
  </si>
  <si>
    <t>Main Campus Warehouse construction </t>
  </si>
  <si>
    <t>Main Campus Administration building construction </t>
  </si>
  <si>
    <t>Main Campus Completion of the construction of laboratory building </t>
  </si>
  <si>
    <t>Main Campus Construction of Three Dormitories (New) </t>
  </si>
  <si>
    <t>Main Campus Construction of three classrooms </t>
  </si>
  <si>
    <t>Main Campus Construction of dining hall </t>
  </si>
  <si>
    <t>Main Campus Construction administrative building </t>
  </si>
  <si>
    <t>Main Campus Construction of a library building </t>
  </si>
  <si>
    <t>Campus Landcake Works </t>
  </si>
  <si>
    <t>Data Center Construction and Instalation </t>
  </si>
  <si>
    <t>Construction of Cattle Breading House </t>
  </si>
  <si>
    <t>Gerbiber Research Center Office Construction </t>
  </si>
  <si>
    <t>Gerbi ber Research Center House ware Construction </t>
  </si>
  <si>
    <t>Construction of Daycare </t>
  </si>
  <si>
    <t>Foreign Teachers Saleryand other related Costs </t>
  </si>
  <si>
    <t>Construction of Treatment Plant in Referal Hospital </t>
  </si>
  <si>
    <t>Construction of Teaching Referral Hospital </t>
  </si>
  <si>
    <t>Chamo Campus Postgraduate Classrooms  </t>
  </si>
  <si>
    <t>Abaya Campus Multipurpose Hall </t>
  </si>
  <si>
    <t>Main Campus Clinic Construction </t>
  </si>
  <si>
    <t>Chamo Campus Liberary Construction </t>
  </si>
  <si>
    <t>echnology Institute Classrooms Construction </t>
  </si>
  <si>
    <t>Chamo Campus Classrooms Construction </t>
  </si>
  <si>
    <t>Chamo Campus Office Construction </t>
  </si>
  <si>
    <t>Abaya Campus Office Construction </t>
  </si>
  <si>
    <t>Tropical Diseases Laboratory Complex Construction </t>
  </si>
  <si>
    <t>Natural Science College Classrooms Construction </t>
  </si>
  <si>
    <t>Health College Liberary Construction </t>
  </si>
  <si>
    <t>Sawla Campus Dormitory Construction </t>
  </si>
  <si>
    <t>Business and Economics College Dormitory Construction </t>
  </si>
  <si>
    <t>Female students Dormitory Construction in College of Agricultural Sciences </t>
  </si>
  <si>
    <t>Medical Doctor Students Dormitory Construction </t>
  </si>
  <si>
    <t>Chamo Campus Labratory Construction </t>
  </si>
  <si>
    <t>Sawla Campus Classroom Construction </t>
  </si>
  <si>
    <t>Foreign Teachers Salery and other related Costs </t>
  </si>
  <si>
    <t>Construction of a natural science laboratory at Emperor Tewodros compound </t>
  </si>
  <si>
    <t>Fasil Campus Stadium Construction  </t>
  </si>
  <si>
    <t>Community Haelth Complex Building Construction  </t>
  </si>
  <si>
    <t>Construction of Post Graduate Complex Building at Emperor Fasil Campus </t>
  </si>
  <si>
    <t>Fasil Campus Dormitory Construction </t>
  </si>
  <si>
    <t>Green House Construction for Agriculture Faculity  </t>
  </si>
  <si>
    <t>Construction of Gymnasium in Health Science College </t>
  </si>
  <si>
    <t>Construction of the Assembly Hall Complex in Maraki Campus </t>
  </si>
  <si>
    <t>Atse Fasil Campus Information and Communication Technology Complex Construction </t>
  </si>
  <si>
    <t>Cancer Diagnosis Center Construction </t>
  </si>
  <si>
    <t>Fasil Campus Technology institute Workshop Construction </t>
  </si>
  <si>
    <t>Fasil Campus Technology Faculity Labratory Construction </t>
  </si>
  <si>
    <t>Hospital Preclinical Labratory Construction </t>
  </si>
  <si>
    <t>Technology Institute Office Construction </t>
  </si>
  <si>
    <t>Fasil Campus Technology Institute Lecture Hall Construction </t>
  </si>
  <si>
    <t>Atse Tewdrose Campus Library Construction </t>
  </si>
  <si>
    <t>Atse Tewdrose Campus Veternary Hospital </t>
  </si>
  <si>
    <t>Referal Hospital Oxygen Plant Center  </t>
  </si>
  <si>
    <t>Purchase of Fixed Items and Equipments for completed projects </t>
  </si>
  <si>
    <t>Construction of three student clinic buildings </t>
  </si>
  <si>
    <t>Installation of Information Communication Technology </t>
  </si>
  <si>
    <t>Completion of Internal Medicine and Pediatric Referral Hospital </t>
  </si>
  <si>
    <t>Completion of Surgery and Maternal Referral Hospital </t>
  </si>
  <si>
    <t>Teda Campus / Farm College/ Two dormitories, one classroom, </t>
  </si>
  <si>
    <t>Prividing Student Service </t>
  </si>
  <si>
    <t>Providing Training and Consultancy Service  </t>
  </si>
  <si>
    <t>Prividing Medical Service </t>
  </si>
  <si>
    <t>Capital Projects </t>
  </si>
  <si>
    <t>Research Park Construction in Main Campus </t>
  </si>
  <si>
    <t>Potable Water Supply Expansion  </t>
  </si>
  <si>
    <t>Land Scape Work  </t>
  </si>
  <si>
    <t>GIZ Buildings Maintenance  </t>
  </si>
  <si>
    <t>Three Centre of Excellence  </t>
  </si>
  <si>
    <t>Community School  </t>
  </si>
  <si>
    <t>Central Administration Building Construction </t>
  </si>
  <si>
    <t>Completion of Multipurpose Hall Building </t>
  </si>
  <si>
    <t>Teachers' Housing Building Construction </t>
  </si>
  <si>
    <t>Renovation of existing buildings and construction of smart classrooms (new) </t>
  </si>
  <si>
    <t>Fixed item for completed projects </t>
  </si>
  <si>
    <t>Providing Consultancy Service </t>
  </si>
  <si>
    <t>Referral Teaching Hospital </t>
  </si>
  <si>
    <t>5 kilo Meters Compound Road </t>
  </si>
  <si>
    <t>Waste treatment plant </t>
  </si>
  <si>
    <t>Construction of Administration Building  </t>
  </si>
  <si>
    <t>Research and Post Graduate Building Construction </t>
  </si>
  <si>
    <t>Engineering and Technology College Class Rooms Construction </t>
  </si>
  <si>
    <t>Teachers and Employees Residential Building  </t>
  </si>
  <si>
    <t>Engineering and Technology College Warehouse Construction </t>
  </si>
  <si>
    <t>Health College Dining Hall  </t>
  </si>
  <si>
    <t>Construction of G + 4 dormitory for female students on the Health Science Campus </t>
  </si>
  <si>
    <t>Enginering &amp; Technology Colleges Women's Dormitory Construction </t>
  </si>
  <si>
    <t>Main Campus Class Room Construction </t>
  </si>
  <si>
    <t>Engineering and Technology College Daining Hall Construction </t>
  </si>
  <si>
    <t>Health College Warehouse </t>
  </si>
  <si>
    <t>Renovation and maintenance of an existing hospital  </t>
  </si>
  <si>
    <t>Road Constraction within Compound and Sight Work </t>
  </si>
  <si>
    <t>Water well drilling and line construction </t>
  </si>
  <si>
    <t>Construction of G + 2 Liberary </t>
  </si>
  <si>
    <t>Construction of a gymnasium in Odaya compound </t>
  </si>
  <si>
    <t>Providing Learning &amp; Teaching Service  </t>
  </si>
  <si>
    <t>Transfering Research Results  </t>
  </si>
  <si>
    <t>375 </t>
  </si>
  <si>
    <t>Education and Training Authority </t>
  </si>
  <si>
    <t>Accreditation and Standardization </t>
  </si>
  <si>
    <t>Establishing procedural system of accredition, reacreditatio and status for education and training institutions  </t>
  </si>
  <si>
    <t>Controling and Inspection </t>
  </si>
  <si>
    <t>Establishing Procedural System of Follow up, controlling and inspections </t>
  </si>
  <si>
    <t>Licensing and auditing  </t>
  </si>
  <si>
    <t>Establishing procedural system of quality audit and licensing  </t>
  </si>
  <si>
    <t>University's Project </t>
  </si>
  <si>
    <t>Main Campus Administration Building Construction </t>
  </si>
  <si>
    <t>Main Campus Classroom Construction </t>
  </si>
  <si>
    <t>Main Campus Workshop Construction  </t>
  </si>
  <si>
    <t>Gelan Training Center Construction </t>
  </si>
  <si>
    <t>Main Campus Student Clinic </t>
  </si>
  <si>
    <t>Main Campus ICT Project </t>
  </si>
  <si>
    <t>Retention Wall  </t>
  </si>
  <si>
    <t>Main Campus Guest Room Construction </t>
  </si>
  <si>
    <t>Main Campus Teachers Resedential Construction </t>
  </si>
  <si>
    <t>GIZ Buildings Maintenance </t>
  </si>
  <si>
    <t>Water line Implementation </t>
  </si>
  <si>
    <t>Diredawa Teaching Referal Hospital Finishing Work </t>
  </si>
  <si>
    <t>Construction of the fence  </t>
  </si>
  <si>
    <t>Main Campus Landscaping work </t>
  </si>
  <si>
    <t>Main Campus Demonstration Center </t>
  </si>
  <si>
    <t>Post Graduation Building Construction </t>
  </si>
  <si>
    <t>Construction of Three a Four-Story Dormitory Building  </t>
  </si>
  <si>
    <t>Two G + 4 Student Class  </t>
  </si>
  <si>
    <t>Main Campus Administration Building and office Construction </t>
  </si>
  <si>
    <t>Meles Zenawi Referal Hospital Library Construction  </t>
  </si>
  <si>
    <t>Student and Teacher Lounge </t>
  </si>
  <si>
    <t>Computer Center Construction </t>
  </si>
  <si>
    <t>Landscaping and Beatification Work </t>
  </si>
  <si>
    <t>Main Campuse Fence Work </t>
  </si>
  <si>
    <t>Two G + 4 Teachers' Housing Building  </t>
  </si>
  <si>
    <t>Main Campus Treasury Construction  </t>
  </si>
  <si>
    <t>Small Stadium Construction  </t>
  </si>
  <si>
    <t>ICT Expansion for Data Base Information Management </t>
  </si>
  <si>
    <t>Five labs, a classroom and a dormitory renovation </t>
  </si>
  <si>
    <t>Accomplishing Exiting Projects Teachers residence Septic Tank Construction, Main Campus Daycare and Water wells. </t>
  </si>
  <si>
    <t>Foreign Teachers Salery and related Expences </t>
  </si>
  <si>
    <t>Teachers' residence at Dessie Campus </t>
  </si>
  <si>
    <t>Two student residences on Dessie Campus </t>
  </si>
  <si>
    <t>Student Dining Hall on Dessie Campus </t>
  </si>
  <si>
    <t>Natural Science Multipurpose Laboratory at Dessie Campus </t>
  </si>
  <si>
    <t>Construction of stadium on Dessie Campus </t>
  </si>
  <si>
    <t>Construction of Wollo referral hospital  </t>
  </si>
  <si>
    <t>Two dormitories at Kombolcha Campus </t>
  </si>
  <si>
    <t>Construction of a student dining hall at Kombolcha Campus </t>
  </si>
  <si>
    <t>Construction of Engineering and Information Technology Center at Kombolcha Campus </t>
  </si>
  <si>
    <t>Construction of six dormitory buildings in Tita </t>
  </si>
  <si>
    <t>Repairs and maintenance of war-damaged buildings </t>
  </si>
  <si>
    <t>Fixed items for buildings looted and destroyed during the war </t>
  </si>
  <si>
    <t>Water well drilling and pipeline construction for all campuses </t>
  </si>
  <si>
    <t>Construction of teachers' quarters in Kombolcha </t>
  </si>
  <si>
    <t>Construction of Teachers' Housing in Tita </t>
  </si>
  <si>
    <t>Construction of stadium at Tita Campus </t>
  </si>
  <si>
    <t>Construction of stadium at the Kombolcha Campus </t>
  </si>
  <si>
    <t>Dessie Teaching Hotel and Tourism and Culture Center </t>
  </si>
  <si>
    <t>Construction of two car parking and garage facilities on Dessie Campus </t>
  </si>
  <si>
    <t>Kombolcha Campus Two car parking and garage construction </t>
  </si>
  <si>
    <t>Construction of four postgraduate coordination buildings at Dessie Campus </t>
  </si>
  <si>
    <t>Construction of four postgraduate coordination building at Kombolcha Campus </t>
  </si>
  <si>
    <t>Construction of class room building on Dessie Campus </t>
  </si>
  <si>
    <t>Construction of class room building on Tita Campus </t>
  </si>
  <si>
    <t>Versatile warehouse on Dessie Campus </t>
  </si>
  <si>
    <t>Versatile warehouse at Tita Campus </t>
  </si>
  <si>
    <t>Construction of Dessie Campus Library </t>
  </si>
  <si>
    <t>Construction of Workshop Buildings on Dessie Campus </t>
  </si>
  <si>
    <t>Construction of the main library at Tita Campus </t>
  </si>
  <si>
    <t>Construction of a condominium building at Tita Campus </t>
  </si>
  <si>
    <t>Dessie Campus Research Technology Transfer and Postgraduate Building Construction </t>
  </si>
  <si>
    <t>Construction of the Technology Technology Transfer and Postgraduate Building at the Kombolcha Campus </t>
  </si>
  <si>
    <t>Road infrastructure construction on all campuses </t>
  </si>
  <si>
    <t>Deployment of ICT infrastructure at all campuses </t>
  </si>
  <si>
    <t>Transferring Research Outcomes to the Community </t>
  </si>
  <si>
    <t>Foreign Teachers Salery, and other and related Costs </t>
  </si>
  <si>
    <t>Management Building and Landscaping Work </t>
  </si>
  <si>
    <t>Construction of a postgraduate building at Main Campus  </t>
  </si>
  <si>
    <t>Construction of the ICT building on the main campus </t>
  </si>
  <si>
    <t>Construction of a chicken coop in the main campus </t>
  </si>
  <si>
    <t>Construction of a community school on the main campus </t>
  </si>
  <si>
    <t>Construction of a Digital Library on the Main Campus </t>
  </si>
  <si>
    <t>Existing BuildRenovation and maintenance of existing buildings in the main campus </t>
  </si>
  <si>
    <t>Upgrading of Existing Building Offices in the Main Compound </t>
  </si>
  <si>
    <t>Entrepreneur and Business Development Building Construction </t>
  </si>
  <si>
    <t>Hotel and Tourism Management Building </t>
  </si>
  <si>
    <t>Construction of the Bure Campus Library </t>
  </si>
  <si>
    <t>Teaching and Referral Hospital at the Health Campus </t>
  </si>
  <si>
    <t>Student Entertainment at the Health Campus </t>
  </si>
  <si>
    <t>landscaping at Health Campus </t>
  </si>
  <si>
    <t>Construction of Student Dormitory and Laundry Building at Health Campus </t>
  </si>
  <si>
    <t>Construction Septic Tank at Health Campus </t>
  </si>
  <si>
    <t>Warehouse Construction Remaining Work on the Health Campus  </t>
  </si>
  <si>
    <t>Entrance and Fence Work on Main Campus and Health Campus </t>
  </si>
  <si>
    <t>Construction of the Doctors' Residence Building on the Health Science Campus </t>
  </si>
  <si>
    <t>Construction of the Bichina Research Center Library Building </t>
  </si>
  <si>
    <t>Water pipeline for the main campus </t>
  </si>
  <si>
    <t>Institute of Technology Workshop </t>
  </si>
  <si>
    <t>Small stadium in the main courtyard </t>
  </si>
  <si>
    <t>The main campus asphalt road </t>
  </si>
  <si>
    <t>Construction of a Student Dining Hall at the Health Campus </t>
  </si>
  <si>
    <t>Construction of a Health Campus Library </t>
  </si>
  <si>
    <t>Construction of a Health Campus Classroom </t>
  </si>
  <si>
    <t>Construction of Student Dormitory at the Health Campus </t>
  </si>
  <si>
    <t>Office building on health campus </t>
  </si>
  <si>
    <t>047 </t>
  </si>
  <si>
    <t>Construction of Dormitory Building at Bichna Research Center </t>
  </si>
  <si>
    <t>048 </t>
  </si>
  <si>
    <t>Construction of classroom at Bichna Research Center  </t>
  </si>
  <si>
    <t>Foreign Teachers Salery, and other related Costs </t>
  </si>
  <si>
    <t>Otona Campus Research Laboratory Construction </t>
  </si>
  <si>
    <t>Main Campus Sport Field Construction </t>
  </si>
  <si>
    <t>Main Campus Class Rooms Construction </t>
  </si>
  <si>
    <t>Construction of Teachers Resident in Main and Otona Campuses </t>
  </si>
  <si>
    <t>Terch Campus G+3 Class rooms Construction </t>
  </si>
  <si>
    <t>Terch Campus G+6 Dormitory Constructions </t>
  </si>
  <si>
    <t>Tercha Campus Dining Hall Construction </t>
  </si>
  <si>
    <t>Research Centers in Abela  </t>
  </si>
  <si>
    <t>Construction of Teaching Hotel in Marachara Construction  </t>
  </si>
  <si>
    <t>Construction of Teachers Resident inOtona Campuses </t>
  </si>
  <si>
    <t>Main Campus Fuel Station Construction </t>
  </si>
  <si>
    <t>Bodity Research Center Student Dormitory </t>
  </si>
  <si>
    <t>Bodity Research Center Clss room Construction </t>
  </si>
  <si>
    <t>Main Campus Road Construction </t>
  </si>
  <si>
    <t>Terch Campus Labratory Construction </t>
  </si>
  <si>
    <t>Terch Campus Teachers Resident House Constructions </t>
  </si>
  <si>
    <t>Tercha Campus Water line Construction </t>
  </si>
  <si>
    <t>Terch Campus Administration Building Construction </t>
  </si>
  <si>
    <t>Tercha Campus Clinic Construction </t>
  </si>
  <si>
    <t>Sloughter House Construction For Teaching Purpose </t>
  </si>
  <si>
    <t>Main Campus Student Recreation Center Construction </t>
  </si>
  <si>
    <t>Main Campus Presidents Residence Construction </t>
  </si>
  <si>
    <t>Providing Learning &amp;Teaching Service </t>
  </si>
  <si>
    <t>Learnig and Teaching </t>
  </si>
  <si>
    <t>Shambu and Main Campus Labratory Construction </t>
  </si>
  <si>
    <t>Auditorium Construction in Main Campus </t>
  </si>
  <si>
    <t>Student textbook at Shambha and Gimbi </t>
  </si>
  <si>
    <t>ICT infrastructure  </t>
  </si>
  <si>
    <t>Student cafeteria in Shambha and Gimbi </t>
  </si>
  <si>
    <t>Students' Dormitory Construction in Shambu and Gimbi </t>
  </si>
  <si>
    <t>Construction Dormitory in Shambu and Gimbi </t>
  </si>
  <si>
    <t>Shambu and Gimbi Administration Building Construction </t>
  </si>
  <si>
    <t>Sport Academy Construction </t>
  </si>
  <si>
    <t>Warehouse Construction in Main Campus, Shambo and Gimbi </t>
  </si>
  <si>
    <t>ICT Center Constructions In All Campuses </t>
  </si>
  <si>
    <t>Teachers' and Medical Doctors' Residence Construction in Main Campus </t>
  </si>
  <si>
    <t>Student Clinic Construction in Shambu and Gimbi </t>
  </si>
  <si>
    <t>Dormitory Construction in Referal Hospital </t>
  </si>
  <si>
    <t>President Resedential Construction </t>
  </si>
  <si>
    <t>Main Campus Post Graduate Building Construction </t>
  </si>
  <si>
    <t>Plant Treatment in All Campuses </t>
  </si>
  <si>
    <t>Guest Room in Main Campuse </t>
  </si>
  <si>
    <t>Water well </t>
  </si>
  <si>
    <t>Registrar office in Main Campus </t>
  </si>
  <si>
    <t>Office Construction in Referal Hospital </t>
  </si>
  <si>
    <t>Gimbi Laboratory Constrction </t>
  </si>
  <si>
    <t>Classrooms Construction in Referal Hospital  </t>
  </si>
  <si>
    <t>Workshop Construction in Shambu </t>
  </si>
  <si>
    <t>fixed materials for completed buildings </t>
  </si>
  <si>
    <t>Construction of UK Research Center </t>
  </si>
  <si>
    <t>Infrastructure construction </t>
  </si>
  <si>
    <t>Teachers' Office Complex (New) </t>
  </si>
  <si>
    <t>046 </t>
  </si>
  <si>
    <t>Innovation Park Construction </t>
  </si>
  <si>
    <t>Construction of research centers laboratories and offices </t>
  </si>
  <si>
    <t>Hotel and Tourism Management Building (New) </t>
  </si>
  <si>
    <t>Main Campus Landcake (New) </t>
  </si>
  <si>
    <t>Graduation and Convention Hall (New) </t>
  </si>
  <si>
    <t>051 </t>
  </si>
  <si>
    <t>Sports Grounds (New) </t>
  </si>
  <si>
    <t>052 </t>
  </si>
  <si>
    <t>Construction of Agricultural Practice Education and Training Demonstration Center  </t>
  </si>
  <si>
    <t>Labratory Construction in Shire </t>
  </si>
  <si>
    <t>Labratory Construction in Referral Hospital </t>
  </si>
  <si>
    <t>Library Construction in Shire  </t>
  </si>
  <si>
    <t>Library Construction in Referral Hospital </t>
  </si>
  <si>
    <t>Dining Hall Construction in Shire </t>
  </si>
  <si>
    <t>Dining Hall Construction in Referral Hospital </t>
  </si>
  <si>
    <t>Class Room Construction in Main Campus </t>
  </si>
  <si>
    <t>Labratory Construction in Main Campus </t>
  </si>
  <si>
    <t>Library Construction in Main Campus </t>
  </si>
  <si>
    <t>Dining Hall Construction in Main Campus </t>
  </si>
  <si>
    <t>Main Campuse Clinic Construction </t>
  </si>
  <si>
    <t>Main Campus Stadium Construction  </t>
  </si>
  <si>
    <t>Shere Campus Classrooms Construction </t>
  </si>
  <si>
    <t>Student Residence Construction in Main Campus  </t>
  </si>
  <si>
    <t>Shere Campus Dormitory Construction </t>
  </si>
  <si>
    <t>Health Science College Dormitory Construction </t>
  </si>
  <si>
    <t>Student Classrooms Construction in Main Campus </t>
  </si>
  <si>
    <t>Main Campus Science, Technology Engineeriing and Maths Senter Construction  </t>
  </si>
  <si>
    <t>Workshop Construction in Adwa Campus </t>
  </si>
  <si>
    <t>Shere Campus Two Warehouse Construction </t>
  </si>
  <si>
    <t>Main Campus Construction of Science Musium and DSTV Hall </t>
  </si>
  <si>
    <t>Waste Treatment In Shire Campus </t>
  </si>
  <si>
    <t>Labratory in Adwa Campus </t>
  </si>
  <si>
    <t>Dormitory Construction in Health Science  </t>
  </si>
  <si>
    <t>Main Campus Student Service Center </t>
  </si>
  <si>
    <t>Fence and Main gate work in Main Campuses </t>
  </si>
  <si>
    <t>Student Lounge in Adwa Campus </t>
  </si>
  <si>
    <t>permanent item for the buildings damaged in the war (New) </t>
  </si>
  <si>
    <t>Water Reservoir in Main Campuses </t>
  </si>
  <si>
    <t>Water Well Construction in Main Campuses </t>
  </si>
  <si>
    <t>Main Campus Bedroom Building Construction (New) </t>
  </si>
  <si>
    <t>Adwa Student Service Center Service Center Construction (New) </t>
  </si>
  <si>
    <t>Health Science Staff Lounge Construction (New </t>
  </si>
  <si>
    <t>Waste disposal and filtration construction at Shire compound (Addis) </t>
  </si>
  <si>
    <t>055 </t>
  </si>
  <si>
    <t>Solar Farm Green House Construction and Dairy Mall </t>
  </si>
  <si>
    <t>061 </t>
  </si>
  <si>
    <t>Construction of Cattle Breadind house  </t>
  </si>
  <si>
    <t>068 </t>
  </si>
  <si>
    <t>Health Science Campus Electric Installation </t>
  </si>
  <si>
    <t>069 </t>
  </si>
  <si>
    <t>Main Campus Electric Installation </t>
  </si>
  <si>
    <t>070 </t>
  </si>
  <si>
    <t>Shire Campus Electric Installation </t>
  </si>
  <si>
    <t>071 </t>
  </si>
  <si>
    <t>Main Campus Construction Teachers Residence </t>
  </si>
  <si>
    <t>072 </t>
  </si>
  <si>
    <t>Selkeka Research Senter </t>
  </si>
  <si>
    <t>073 </t>
  </si>
  <si>
    <t>Community School Construction </t>
  </si>
  <si>
    <t>075 </t>
  </si>
  <si>
    <t>Dormitory Construction in Main Campus </t>
  </si>
  <si>
    <t>076 </t>
  </si>
  <si>
    <t>Fence and Main gate work in Health Science Campuses </t>
  </si>
  <si>
    <t>077 </t>
  </si>
  <si>
    <t>Fence and Main gate work in Shire Campuses </t>
  </si>
  <si>
    <t>078 </t>
  </si>
  <si>
    <t>Main gate work in Awada Campuses </t>
  </si>
  <si>
    <t>079 </t>
  </si>
  <si>
    <t>Water Reservoir in Health Science Campuses </t>
  </si>
  <si>
    <t>080 </t>
  </si>
  <si>
    <t>Water Reservoir Shire Campuses </t>
  </si>
  <si>
    <t>081 </t>
  </si>
  <si>
    <t>Water Reservoir Awad Campuses </t>
  </si>
  <si>
    <t>082 </t>
  </si>
  <si>
    <t>Water Reservoir in Selkleka Campuses </t>
  </si>
  <si>
    <t>083 </t>
  </si>
  <si>
    <t>Water Well Construction in Health science Campuses </t>
  </si>
  <si>
    <t>084 </t>
  </si>
  <si>
    <t>Water Well Construction in Shirel Campuses </t>
  </si>
  <si>
    <t>085 </t>
  </si>
  <si>
    <t>Water Well Construction in Selklaka Campuses </t>
  </si>
  <si>
    <t>086 </t>
  </si>
  <si>
    <t>Class Room Construction Shire  </t>
  </si>
  <si>
    <t>087 </t>
  </si>
  <si>
    <t>Class Room Construction in Referral Hospital </t>
  </si>
  <si>
    <t>088 </t>
  </si>
  <si>
    <t>Shere Student Service Center Construction (New) </t>
  </si>
  <si>
    <t>089 </t>
  </si>
  <si>
    <t>Health Science Student Service Center Construction (New) </t>
  </si>
  <si>
    <t>090 </t>
  </si>
  <si>
    <t>Adwa Staff Lounge Construction (New </t>
  </si>
  <si>
    <t>091 </t>
  </si>
  <si>
    <t>Construction of Student Clinic in Shere (New) </t>
  </si>
  <si>
    <t>Robe Engineering Workshop Construction  </t>
  </si>
  <si>
    <t>Goba Health Laboratory Construction </t>
  </si>
  <si>
    <t>Goba Campus Library Construction </t>
  </si>
  <si>
    <t>Dormitory Construction in Goba and Robe </t>
  </si>
  <si>
    <t>Goba Hospital Finishing Work </t>
  </si>
  <si>
    <t>Goba and Robe Student Recreation Cente Construction </t>
  </si>
  <si>
    <t>Robe ICT Research Center Construction </t>
  </si>
  <si>
    <t>Robe Liberary Construction </t>
  </si>
  <si>
    <t>Robe Natural Science and Agriculture Labratory </t>
  </si>
  <si>
    <t>Goba Turism Management Training Center Construction </t>
  </si>
  <si>
    <t>Robe Water Well Construction </t>
  </si>
  <si>
    <t>Oxidation Plant </t>
  </si>
  <si>
    <t>Goba Campus Treatment Plant Construction </t>
  </si>
  <si>
    <t>Shashemene Campus Library Construction </t>
  </si>
  <si>
    <t>Shashemene Campus Dining Hall Construction </t>
  </si>
  <si>
    <t>Shashemene Campus G +4 Dormitory Construction </t>
  </si>
  <si>
    <t>Shashemene Campus G + 4 Classroom Construction </t>
  </si>
  <si>
    <t>Robe Campus Fence Work </t>
  </si>
  <si>
    <t>Dormitory and Library Remaining Works on Robe and Goba Campuses </t>
  </si>
  <si>
    <t>Construction of four Electricity and Sanitory Work </t>
  </si>
  <si>
    <t>Construction of the Administrative Building on Robe Campus </t>
  </si>
  <si>
    <t>Construction of the Robe Campus Multipurpose Hall </t>
  </si>
  <si>
    <t>Goba Campus Fence  </t>
  </si>
  <si>
    <t>Shashemene Campus Fence  </t>
  </si>
  <si>
    <t>Accomplishing Exiting Projects Cite work </t>
  </si>
  <si>
    <t>Construction of Medical Doctors Apartment  </t>
  </si>
  <si>
    <t>Health and Medical Science Institute Administration Building </t>
  </si>
  <si>
    <t>Health and Medical Science Institute labratory </t>
  </si>
  <si>
    <t>Health and Medical Science Institute Classroom Construction </t>
  </si>
  <si>
    <t>Construction of Library Health and Medical Science Institute  </t>
  </si>
  <si>
    <t>Foreign Teachers Salary, Allowance and Related Costs </t>
  </si>
  <si>
    <t>Bridge Construction </t>
  </si>
  <si>
    <t>Internal Road Construction </t>
  </si>
  <si>
    <t>Enginering and Technology College Student Dormitory Construction </t>
  </si>
  <si>
    <t>Enginering and Technology College Class room Construction </t>
  </si>
  <si>
    <t>Enginering and Technology College Liberary Construction  </t>
  </si>
  <si>
    <t>Enginering and Technology College Daycare Construction  </t>
  </si>
  <si>
    <t>Enginering and Technology College Teachers Desodence Construction </t>
  </si>
  <si>
    <t>Yemehal Meda Agriculture and Turism Center Construction </t>
  </si>
  <si>
    <t>Main Campus Water Line  </t>
  </si>
  <si>
    <t>Construction of OPD in Hkim Gizaw Teaching Hospital </t>
  </si>
  <si>
    <t>Construction of Labratory in Hkim Gizaw Teaching Hospital Construction </t>
  </si>
  <si>
    <t>Construction of Doctor's Residence in Hkim Gizaw Teaching Hospital Construction  </t>
  </si>
  <si>
    <t>Community and Consultancy Service </t>
  </si>
  <si>
    <t>Construction of G + 3 classroom and lecture hall on the main campus </t>
  </si>
  <si>
    <t>Construction of a gymnasium building on the main campus </t>
  </si>
  <si>
    <t>Guard House, Septic Tank and Station Work </t>
  </si>
  <si>
    <t>G+3 Classroom and Lecture Hall Building at Tepi Campus </t>
  </si>
  <si>
    <t>Construction of a gymnasium building at the Tepi campus </t>
  </si>
  <si>
    <t>5 G+3 Teachers' Apartment and 1 Condominium in Tepi Campus </t>
  </si>
  <si>
    <t>Water supply and sewage residues at Tepi Campus </t>
  </si>
  <si>
    <t>Student Lounge Building Remains at Tepi Campus </t>
  </si>
  <si>
    <t>Water Well Drilling and Line Construction  </t>
  </si>
  <si>
    <t>Construction of G +4 classrooms in the main campus </t>
  </si>
  <si>
    <t>Construction of G+4 Classroom in Tepi Campus </t>
  </si>
  <si>
    <t>Main campus road construction </t>
  </si>
  <si>
    <t>Main campus fencing work </t>
  </si>
  <si>
    <t>Construction of the main campus versatile hall </t>
  </si>
  <si>
    <t>Main campus walk way construction </t>
  </si>
  <si>
    <t>Construction of a student clinic building at Tepi Campus </t>
  </si>
  <si>
    <t>Underground electrical wiring at Tepi Campus </t>
  </si>
  <si>
    <t>Fence work, maintenance work and warehouse building maintenance at Jemu Research Centers </t>
  </si>
  <si>
    <t>Toilet and septic tank work at Health Campus </t>
  </si>
  <si>
    <t>Construction of ICT Center on Health Campus </t>
  </si>
  <si>
    <t>Main campus student clinic construction  </t>
  </si>
  <si>
    <t>Main Campus Expansion Compensation </t>
  </si>
  <si>
    <t>Building Renovation Work , at Main and Tepi Campus </t>
  </si>
  <si>
    <t>Detailed Master Plan, Architectural and Engineering Design  </t>
  </si>
  <si>
    <t>Main Campus Construction of Internal Road and Main Gate </t>
  </si>
  <si>
    <t>Main Campus Student Dining Hall Construction </t>
  </si>
  <si>
    <t>Maintenance of Teachers Residence, Offices and Class rooms in 2015 E.C </t>
  </si>
  <si>
    <t>Main Campus Main Liberary Construction </t>
  </si>
  <si>
    <t>Plant and Machinery and Furnitures for Completed Buildings </t>
  </si>
  <si>
    <t>Construction of Agricultural Research Center </t>
  </si>
  <si>
    <t>Veterinary Hospital Construction </t>
  </si>
  <si>
    <t>Business Incubation Center </t>
  </si>
  <si>
    <t>Day care Construction </t>
  </si>
  <si>
    <t>Maintenance Work </t>
  </si>
  <si>
    <t>Food Workers and Ice room Constrction </t>
  </si>
  <si>
    <t>Main Store Construction </t>
  </si>
  <si>
    <t>Data Cenrer Infrastructure Development </t>
  </si>
  <si>
    <t>Introducing and Adapting Technologies </t>
  </si>
  <si>
    <t>Community and Consultany Service </t>
  </si>
  <si>
    <t>Ambo University's Projects </t>
  </si>
  <si>
    <t>Foreign Teachers Salery and related Costs </t>
  </si>
  <si>
    <t>Classrooms Construction in Ambo </t>
  </si>
  <si>
    <t>Constructing Office Buildings </t>
  </si>
  <si>
    <t>Infrastructure Facility Establishment  </t>
  </si>
  <si>
    <t>Construction of Labratory in Ambo </t>
  </si>
  <si>
    <t>Construction of Labratory in Wolisso </t>
  </si>
  <si>
    <t>Construction of Shed in Ambo </t>
  </si>
  <si>
    <t>Construction of Shed in Guder </t>
  </si>
  <si>
    <t>Construction of Shed in Awaro </t>
  </si>
  <si>
    <t>Construction of Ambo Referral and Teaching Hospital </t>
  </si>
  <si>
    <t>Referral and Teaching Hospital Sewage Disposal </t>
  </si>
  <si>
    <t>Homes of referral hospital health professionals. </t>
  </si>
  <si>
    <t>Furniture and other Equipment for Finished Building </t>
  </si>
  <si>
    <t>Students Cafeteria in Wolisso </t>
  </si>
  <si>
    <t>Stadioum Construction in Awaro </t>
  </si>
  <si>
    <t>Techears Residence Construction in Guder </t>
  </si>
  <si>
    <t>Office Buildings in Ambo </t>
  </si>
  <si>
    <t>Construction of Library in Wolisso </t>
  </si>
  <si>
    <t>Techears Residence Construction in Awaro </t>
  </si>
  <si>
    <t>Ambo Campus Internal Road Work </t>
  </si>
  <si>
    <t>AWaro Campus Internal Road Work </t>
  </si>
  <si>
    <t>Providing Student Services </t>
  </si>
  <si>
    <t>Conducting Reseach and Development </t>
  </si>
  <si>
    <t>Adigrat University's Projects </t>
  </si>
  <si>
    <t>Student Dormitory Building Constraction  </t>
  </si>
  <si>
    <t>Workshop Construction  </t>
  </si>
  <si>
    <t>Establishment of Infrastructures and Facilities  </t>
  </si>
  <si>
    <t>Dormitary Construction </t>
  </si>
  <si>
    <t>Laboratory Construction </t>
  </si>
  <si>
    <t>Construction of Office Building  </t>
  </si>
  <si>
    <t>Transferring Technologies to the Community </t>
  </si>
  <si>
    <t>Community and Consultancy Service  </t>
  </si>
  <si>
    <t>Wachemo University's Projects </t>
  </si>
  <si>
    <t>Foreign Teachers Salery and other and related Costs </t>
  </si>
  <si>
    <t>Construction of four Residential Buildings in Hosaiena </t>
  </si>
  <si>
    <t>Administration Building Started in Main Campus </t>
  </si>
  <si>
    <t>Water well drilling and line construction for the main compound </t>
  </si>
  <si>
    <t>Main gate and ancillary structures construction </t>
  </si>
  <si>
    <t>Batana River Bridge Work </t>
  </si>
  <si>
    <t>Water line construction at Durame Campus </t>
  </si>
  <si>
    <t>Durame Campus Student Bedroom Drainage and Septic Tank </t>
  </si>
  <si>
    <t>Consraction od Dormitories in Main Campus </t>
  </si>
  <si>
    <t>Main Campus Construction Auditurium </t>
  </si>
  <si>
    <t>Construction of Maternal and Child Hospital (New) </t>
  </si>
  <si>
    <t>Construction of G + 2 building and hospital site work </t>
  </si>
  <si>
    <t>Kitchen, toilet and water tank for doctors on duty in Health Science </t>
  </si>
  <si>
    <t>Construction of Agricultural Research Station in the main compound </t>
  </si>
  <si>
    <t>Main Campus Asphalt Road and Landscape (new) </t>
  </si>
  <si>
    <t>Durame Campus Internal Asphalt Road and Landscape (new) </t>
  </si>
  <si>
    <t>Main Campus water Supply Work (new) </t>
  </si>
  <si>
    <t>Durame Campus water Supply Work (new) </t>
  </si>
  <si>
    <t>Construction of a teachers' quarters in Hosanna (new) </t>
  </si>
  <si>
    <t>Construction of dining hall and kitchen in the main campus (new) </t>
  </si>
  <si>
    <t>Emergency and Outpatient Building Construction (New) </t>
  </si>
  <si>
    <t>Construction of a dormitory building on the main campus (new) </t>
  </si>
  <si>
    <t>Conducting Research and Developmet </t>
  </si>
  <si>
    <t>Community Consultany Service  </t>
  </si>
  <si>
    <t>Woldia University's Projects </t>
  </si>
  <si>
    <t>Main Campus Kitchen Complex </t>
  </si>
  <si>
    <t>Main Campus Animal fattening and laboratory </t>
  </si>
  <si>
    <t>Student Entertainment Lounge </t>
  </si>
  <si>
    <t>Construction of a meat processing plant </t>
  </si>
  <si>
    <t>Poultry house construction </t>
  </si>
  <si>
    <t>Construction of two teachers' apartment buildings </t>
  </si>
  <si>
    <t>Construction of the Registrar Building </t>
  </si>
  <si>
    <t>Teachers' Houses Interior Road and Asphalt Work </t>
  </si>
  <si>
    <t>Completion of Mersa Campus Fence  </t>
  </si>
  <si>
    <t>Procurement of Inputs for the Completed ICT Building </t>
  </si>
  <si>
    <t>Plant and Machinery for Finished Workshops </t>
  </si>
  <si>
    <t>workshop and warehouse building Maintenance work </t>
  </si>
  <si>
    <t>Initiation of water well drilling and water pipeline construction </t>
  </si>
  <si>
    <t>Plant and Machinery for Finished Labratories </t>
  </si>
  <si>
    <t>Completion Teachers' Apartment Apartment Fence </t>
  </si>
  <si>
    <t>restoration and maintenance of buildings damaged in the war </t>
  </si>
  <si>
    <t>Research and Development  </t>
  </si>
  <si>
    <t>Community Consultancy Service  </t>
  </si>
  <si>
    <t>Debretabor University Projects </t>
  </si>
  <si>
    <t>Salary, allowances and related expenses of foreign teachers </t>
  </si>
  <si>
    <t>Teaching Referral Hospital  </t>
  </si>
  <si>
    <t>Teachers' residence </t>
  </si>
  <si>
    <t>Weibla Waste Disposal (New) </t>
  </si>
  <si>
    <t>Main Building Administration Building (New) </t>
  </si>
  <si>
    <t>Repair of existing buildings in the main compound (new) </t>
  </si>
  <si>
    <t>Teaching Referral Hospital in Debretabore Fence and Main Gate Work </t>
  </si>
  <si>
    <t>Construction of Students Recreation Center  </t>
  </si>
  <si>
    <t>ICT Ifrastructure Development </t>
  </si>
  <si>
    <t>Gebrye Center Classroom </t>
  </si>
  <si>
    <t>Gebrye Center 2 Student Dormitory </t>
  </si>
  <si>
    <t>Gebrye Center Administration Building </t>
  </si>
  <si>
    <t>Gebrye Center liberary </t>
  </si>
  <si>
    <t>Gebrie Center Cooking and Dining Building </t>
  </si>
  <si>
    <t>Weybela Campus Office Construction </t>
  </si>
  <si>
    <t>Main Campus Construction of a Nursery (New) </t>
  </si>
  <si>
    <t>Main Campus Construction of Postgraduate Building (New) </t>
  </si>
  <si>
    <t>Weybela Campus Student Dormitory (New) </t>
  </si>
  <si>
    <t>Student Dining Hall in Weibla (New) </t>
  </si>
  <si>
    <t>Construction of Gebrye Center Fence and Entrance </t>
  </si>
  <si>
    <t>Sports Field Work in Main Campus </t>
  </si>
  <si>
    <t>Construction of Library in Weibla (New) </t>
  </si>
  <si>
    <t>Woibla Campus Water Well Work </t>
  </si>
  <si>
    <t>056 </t>
  </si>
  <si>
    <t>west treatment and retaining wall work </t>
  </si>
  <si>
    <t>Class room Construction in Weibla </t>
  </si>
  <si>
    <t>060 </t>
  </si>
  <si>
    <t>Agricultural Laboratory Construction (New) </t>
  </si>
  <si>
    <t>Conducting Technology Transfer  </t>
  </si>
  <si>
    <t>Metu University's Projects </t>
  </si>
  <si>
    <t>Five dormitories Construction in Metu </t>
  </si>
  <si>
    <t>Six student dormitories and 2-laundry residences </t>
  </si>
  <si>
    <t>Construction of Dining Hall and Shade  </t>
  </si>
  <si>
    <t>Construction of eight teachers' quarters </t>
  </si>
  <si>
    <t>Construction of five presidential villas </t>
  </si>
  <si>
    <t>Laundry Building  </t>
  </si>
  <si>
    <t>Construction of four combined classroom buildings </t>
  </si>
  <si>
    <t>Construction of 2-work shop buildings </t>
  </si>
  <si>
    <t>Gymnasium building construction </t>
  </si>
  <si>
    <t>Construction of Stadium in Metu Campus  </t>
  </si>
  <si>
    <t>Construction of 2-laboratory buildings </t>
  </si>
  <si>
    <t>Administration and ICT Office Building Construction </t>
  </si>
  <si>
    <t>Construction of the main campus business center in Bedele </t>
  </si>
  <si>
    <t>Plant and Machinery and Furiture for Completed Buildings </t>
  </si>
  <si>
    <t>Construction of garbage disposal fence </t>
  </si>
  <si>
    <t>Construction of Student Health Center </t>
  </si>
  <si>
    <t>Construction of a kindergarten </t>
  </si>
  <si>
    <t>Bedele Campus Seminar and Classroom Building </t>
  </si>
  <si>
    <t>Fence Work </t>
  </si>
  <si>
    <t>Library building construction </t>
  </si>
  <si>
    <t>Construction of laundry building </t>
  </si>
  <si>
    <t>Construction of a teacher entertainment building </t>
  </si>
  <si>
    <t>Construction of Administrative Buliding </t>
  </si>
  <si>
    <t>Campus beauty work at Bedele Campus </t>
  </si>
  <si>
    <t>Construction of Bedele Campus Store Building </t>
  </si>
  <si>
    <t>Construction of Agricultural College Laboratory Building </t>
  </si>
  <si>
    <t>Construction of two teacher residence buildings </t>
  </si>
  <si>
    <t>065 </t>
  </si>
  <si>
    <t>Construction of Oromo Cultural Center </t>
  </si>
  <si>
    <t>Road Work in Metu </t>
  </si>
  <si>
    <t>Completed Dormitories, Classrooms, Seminars, Workshops and Infrastructural Buildings Payment </t>
  </si>
  <si>
    <t>Teaching Hospital </t>
  </si>
  <si>
    <t>Construction of Maintenance Workshop </t>
  </si>
  <si>
    <t>Wolkitie University's Projects </t>
  </si>
  <si>
    <t>Construction of Classrooms in Gubre  </t>
  </si>
  <si>
    <t>Gubre Seminar Hall </t>
  </si>
  <si>
    <t>Hospital Warehouse Construction in Guberye </t>
  </si>
  <si>
    <t>Administration Building Construction in Gubre </t>
  </si>
  <si>
    <t>Student Dormitory Construction in Gubre  </t>
  </si>
  <si>
    <t>Condomimium Maintenance Work in Butajera </t>
  </si>
  <si>
    <t>Central Library Construction in Gubre </t>
  </si>
  <si>
    <t>ICT Building </t>
  </si>
  <si>
    <t>Electro-mechanical assembly of classrooms </t>
  </si>
  <si>
    <t>Cluster compound fence construction </t>
  </si>
  <si>
    <t>College of Medicine and Health Drinking Water Project </t>
  </si>
  <si>
    <t>Five-story student dormitory / </t>
  </si>
  <si>
    <t>Health and Medical Laboratory Building </t>
  </si>
  <si>
    <t>074 </t>
  </si>
  <si>
    <t>Road lighting construction </t>
  </si>
  <si>
    <t>Library Renovation (RFID) </t>
  </si>
  <si>
    <t>Solar panel supply and installation </t>
  </si>
  <si>
    <t>Green House </t>
  </si>
  <si>
    <t>Building maintenance and renovation </t>
  </si>
  <si>
    <t>Construction of a water tower for the main compound </t>
  </si>
  <si>
    <t>Reconstruction of the main premises electrical wiring / </t>
  </si>
  <si>
    <t>Infrastructure maintenance </t>
  </si>
  <si>
    <t>Research station construction </t>
  </si>
  <si>
    <t>Computer laboratory renovation </t>
  </si>
  <si>
    <t>Two staff apartment </t>
  </si>
  <si>
    <t>Landscape </t>
  </si>
  <si>
    <t>ICT equipment and accessory </t>
  </si>
  <si>
    <t>Bule Hora University's Projects </t>
  </si>
  <si>
    <t>Main Campus Construction of Teachedrs Residential Bulilding  </t>
  </si>
  <si>
    <t>Classrooms Construction </t>
  </si>
  <si>
    <t>ICT Infrastructure Establishment </t>
  </si>
  <si>
    <t>Main Campus Administration Buildings Construction </t>
  </si>
  <si>
    <t>Road Construction within Campus </t>
  </si>
  <si>
    <t>Classrooms Lecture Hall Construction </t>
  </si>
  <si>
    <t>G+4 Guest House Construction </t>
  </si>
  <si>
    <t>Staff Residential Building Construction </t>
  </si>
  <si>
    <t>Main Campus Workshop Construction </t>
  </si>
  <si>
    <t>Post Graduate Building Construction </t>
  </si>
  <si>
    <t>Urga Campuse Classrooms Construction </t>
  </si>
  <si>
    <t>Health Science Cpllege Labratory Construction </t>
  </si>
  <si>
    <t>Main Campus Teaching and Referral Hospital </t>
  </si>
  <si>
    <t>Guji Girja Administration Building Construction </t>
  </si>
  <si>
    <t>Treatment Plant and Sedementation Tank Work  </t>
  </si>
  <si>
    <t>Mini Stadium Construction </t>
  </si>
  <si>
    <t>Student Recreation Center </t>
  </si>
  <si>
    <t>Assosa University's Projects </t>
  </si>
  <si>
    <t>Construction of a Sports Stadium </t>
  </si>
  <si>
    <t>ICT Expansion Project </t>
  </si>
  <si>
    <t>Fence </t>
  </si>
  <si>
    <t>Construction of Adminstration Building </t>
  </si>
  <si>
    <t>Construction of DryToilet  </t>
  </si>
  <si>
    <t>Demand for Fixed Materials for Completed Buildings </t>
  </si>
  <si>
    <t>Water Line Expansion </t>
  </si>
  <si>
    <t>Road constructio </t>
  </si>
  <si>
    <t>Construction of Officers' Houses </t>
  </si>
  <si>
    <t>Construction of teacher housing </t>
  </si>
  <si>
    <t>Demand for Fixed Materials for Buildings Under Construction </t>
  </si>
  <si>
    <t>Construction of Classrooms In Asosa Main Campus  </t>
  </si>
  <si>
    <t>Cattle Fattening in Asosa Main Campus  </t>
  </si>
  <si>
    <t>Tennis Field Construction in Asosa Main Capmus  </t>
  </si>
  <si>
    <t>Gas Station Garage &amp; Car Wash (New) </t>
  </si>
  <si>
    <t>Science Lab Construction </t>
  </si>
  <si>
    <t>Construction of Agricultural Labratoyy </t>
  </si>
  <si>
    <t>Construction of Computer Labratory </t>
  </si>
  <si>
    <t>Construction of Offices </t>
  </si>
  <si>
    <t>Construction of Ladies Dormitory </t>
  </si>
  <si>
    <t>Construction of Engineering Labratory </t>
  </si>
  <si>
    <t>Warehouse Construction </t>
  </si>
  <si>
    <t>Daycare Construction </t>
  </si>
  <si>
    <t>Accomplishing Exiting Projects waste reatment plant </t>
  </si>
  <si>
    <t>420 </t>
  </si>
  <si>
    <t>Airport Construction </t>
  </si>
  <si>
    <t>Ethiopian Airports Enterprise </t>
  </si>
  <si>
    <t>Nekemet Airport Construction </t>
  </si>
  <si>
    <t>Dembi Dolo Airport Construction </t>
  </si>
  <si>
    <t>Media Technology </t>
  </si>
  <si>
    <t>Radio Digitalizaiton and Shegole Project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</si>
</sst>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3"/>
      <color rgb="FFFFFFFF"/>
      <name val="Nyala"/>
    </font>
    <font>
      <b/>
      <sz val="8"/>
      <color rgb="FF000000"/>
      <name val="Arial"/>
      <family val="2"/>
    </font>
    <font>
      <b/>
      <sz val="13"/>
      <color rgb="FFFFFFFF"/>
      <name val="Arial"/>
      <family val="2"/>
    </font>
    <font>
      <b/>
      <sz val="10"/>
      <color rgb="FF000000"/>
      <name val="Arial"/>
      <family val="2"/>
    </font>
    <font>
      <sz val="8"/>
      <color rgb="FF000000"/>
      <name val="Verdana"/>
      <family val="2"/>
    </font>
    <font>
      <sz val="11"/>
      <color rgb="FFFFFF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EAE8E3"/>
        <bgColor indexed="64"/>
      </patternFill>
    </fill>
    <fill>
      <patternFill patternType="solid">
        <fgColor rgb="FFA9BBE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333333"/>
      </top>
      <bottom/>
      <diagonal/>
    </border>
    <border>
      <left/>
      <right style="medium">
        <color rgb="FF777777"/>
      </right>
      <top style="medium">
        <color rgb="FF333333"/>
      </top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/>
      <top/>
      <bottom style="medium">
        <color rgb="FF33333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21" fillId="35" borderId="0" xfId="0" applyFont="1" applyFill="1" applyAlignment="1">
      <alignment vertical="top" wrapText="1"/>
    </xf>
    <xf numFmtId="0" fontId="19" fillId="35" borderId="0" xfId="0" applyFont="1" applyFill="1" applyAlignment="1">
      <alignment wrapText="1"/>
    </xf>
    <xf numFmtId="0" fontId="0" fillId="35" borderId="0" xfId="0" applyFill="1" applyAlignment="1">
      <alignment wrapText="1"/>
    </xf>
    <xf numFmtId="0" fontId="18" fillId="36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horizontal="center" wrapText="1"/>
    </xf>
    <xf numFmtId="0" fontId="19" fillId="37" borderId="10" xfId="0" applyFont="1" applyFill="1" applyBorder="1" applyAlignment="1">
      <alignment horizontal="center" wrapText="1"/>
    </xf>
    <xf numFmtId="0" fontId="0" fillId="37" borderId="10" xfId="0" applyFill="1" applyBorder="1" applyAlignment="1">
      <alignment wrapText="1"/>
    </xf>
    <xf numFmtId="0" fontId="19" fillId="37" borderId="10" xfId="0" applyFont="1" applyFill="1" applyBorder="1" applyAlignment="1">
      <alignment wrapText="1"/>
    </xf>
    <xf numFmtId="4" fontId="19" fillId="37" borderId="10" xfId="0" applyNumberFormat="1" applyFont="1" applyFill="1" applyBorder="1" applyAlignment="1">
      <alignment horizontal="right" wrapText="1"/>
    </xf>
    <xf numFmtId="0" fontId="19" fillId="37" borderId="10" xfId="0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4" fontId="19" fillId="33" borderId="10" xfId="0" applyNumberFormat="1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right" wrapText="1"/>
    </xf>
    <xf numFmtId="0" fontId="0" fillId="35" borderId="0" xfId="0" applyFill="1" applyAlignment="1">
      <alignment vertical="top" wrapText="1"/>
    </xf>
    <xf numFmtId="0" fontId="21" fillId="35" borderId="0" xfId="0" applyFont="1" applyFill="1" applyAlignment="1">
      <alignment horizontal="right" vertical="top" wrapText="1"/>
    </xf>
    <xf numFmtId="0" fontId="19" fillId="35" borderId="0" xfId="0" applyFont="1" applyFill="1" applyAlignment="1">
      <alignment horizontal="right" vertical="top" wrapText="1"/>
    </xf>
    <xf numFmtId="0" fontId="20" fillId="34" borderId="0" xfId="0" applyFont="1" applyFill="1" applyAlignment="1">
      <alignment horizontal="center" vertical="top" wrapText="1"/>
    </xf>
    <xf numFmtId="0" fontId="23" fillId="40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wrapText="1"/>
    </xf>
    <xf numFmtId="0" fontId="24" fillId="41" borderId="11" xfId="0" applyFont="1" applyFill="1" applyBorder="1" applyAlignment="1">
      <alignment horizontal="left" wrapText="1"/>
    </xf>
    <xf numFmtId="4" fontId="19" fillId="33" borderId="11" xfId="0" applyNumberFormat="1" applyFont="1" applyFill="1" applyBorder="1" applyAlignment="1">
      <alignment horizontal="right" wrapText="1"/>
    </xf>
    <xf numFmtId="0" fontId="18" fillId="42" borderId="11" xfId="0" applyFont="1" applyFill="1" applyBorder="1" applyAlignment="1">
      <alignment horizontal="right" wrapText="1"/>
    </xf>
    <xf numFmtId="0" fontId="18" fillId="43" borderId="11" xfId="0" applyFont="1" applyFill="1" applyBorder="1" applyAlignment="1">
      <alignment horizontal="right" wrapText="1"/>
    </xf>
    <xf numFmtId="0" fontId="18" fillId="43" borderId="11" xfId="0" applyFont="1" applyFill="1" applyBorder="1" applyAlignment="1">
      <alignment horizontal="left" wrapText="1"/>
    </xf>
    <xf numFmtId="4" fontId="18" fillId="43" borderId="11" xfId="0" applyNumberFormat="1" applyFont="1" applyFill="1" applyBorder="1" applyAlignment="1">
      <alignment horizontal="right" wrapText="1"/>
    </xf>
    <xf numFmtId="4" fontId="19" fillId="4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19" fillId="43" borderId="11" xfId="0" applyFont="1" applyFill="1" applyBorder="1" applyAlignment="1">
      <alignment horizontal="right" wrapText="1"/>
    </xf>
    <xf numFmtId="0" fontId="23" fillId="36" borderId="10" xfId="0" applyFont="1" applyFill="1" applyBorder="1" applyAlignment="1">
      <alignment horizontal="center" wrapText="1"/>
    </xf>
    <xf numFmtId="4" fontId="23" fillId="36" borderId="1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4" fontId="18" fillId="44" borderId="11" xfId="0" applyNumberFormat="1" applyFont="1" applyFill="1" applyBorder="1" applyAlignment="1">
      <alignment horizontal="right" wrapText="1"/>
    </xf>
    <xf numFmtId="0" fontId="18" fillId="44" borderId="11" xfId="0" applyFont="1" applyFill="1" applyBorder="1" applyAlignment="1">
      <alignment horizontal="left" wrapText="1"/>
    </xf>
    <xf numFmtId="0" fontId="18" fillId="44" borderId="11" xfId="0" applyFont="1" applyFill="1" applyBorder="1" applyAlignment="1">
      <alignment horizontal="center" wrapText="1"/>
    </xf>
    <xf numFmtId="0" fontId="23" fillId="40" borderId="12" xfId="0" applyFont="1" applyFill="1" applyBorder="1" applyAlignment="1">
      <alignment horizontal="center" vertical="center" wrapText="1"/>
    </xf>
    <xf numFmtId="0" fontId="23" fillId="40" borderId="13" xfId="0" applyFont="1" applyFill="1" applyBorder="1" applyAlignment="1">
      <alignment horizontal="center" vertical="center" wrapText="1"/>
    </xf>
    <xf numFmtId="0" fontId="18" fillId="39" borderId="12" xfId="0" applyFont="1" applyFill="1" applyBorder="1" applyAlignment="1">
      <alignment horizontal="right" vertical="center" wrapText="1"/>
    </xf>
    <xf numFmtId="4" fontId="0" fillId="0" borderId="0" xfId="0" applyNumberFormat="1"/>
    <xf numFmtId="4" fontId="16" fillId="0" borderId="11" xfId="0" applyNumberFormat="1" applyFont="1" applyBorder="1"/>
    <xf numFmtId="4" fontId="21" fillId="33" borderId="11" xfId="0" applyNumberFormat="1" applyFont="1" applyFill="1" applyBorder="1" applyAlignment="1">
      <alignment horizontal="right" wrapText="1"/>
    </xf>
    <xf numFmtId="4" fontId="16" fillId="44" borderId="11" xfId="0" applyNumberFormat="1" applyFont="1" applyFill="1" applyBorder="1"/>
    <xf numFmtId="4" fontId="21" fillId="44" borderId="11" xfId="0" applyNumberFormat="1" applyFont="1" applyFill="1" applyBorder="1" applyAlignment="1">
      <alignment horizontal="right" wrapText="1"/>
    </xf>
    <xf numFmtId="0" fontId="16" fillId="0" borderId="0" xfId="0" applyFont="1"/>
    <xf numFmtId="0" fontId="20" fillId="34" borderId="0" xfId="0" applyFont="1" applyFill="1" applyAlignment="1">
      <alignment horizontal="right" vertical="top" wrapText="1"/>
    </xf>
    <xf numFmtId="0" fontId="19" fillId="0" borderId="0" xfId="0" applyFont="1" applyAlignment="1">
      <alignment horizontal="center" wrapText="1"/>
    </xf>
    <xf numFmtId="0" fontId="20" fillId="34" borderId="0" xfId="0" applyFont="1" applyFill="1" applyAlignment="1">
      <alignment horizontal="center" vertical="top" wrapText="1"/>
    </xf>
    <xf numFmtId="0" fontId="18" fillId="39" borderId="14" xfId="0" applyFont="1" applyFill="1" applyBorder="1" applyAlignment="1">
      <alignment horizontal="left" vertical="center" wrapText="1"/>
    </xf>
    <xf numFmtId="0" fontId="25" fillId="38" borderId="0" xfId="0" applyFont="1" applyFill="1" applyAlignment="1">
      <alignment horizontal="center" vertical="center" wrapText="1"/>
    </xf>
    <xf numFmtId="0" fontId="18" fillId="39" borderId="15" xfId="0" applyFont="1" applyFill="1" applyBorder="1" applyAlignment="1">
      <alignment horizontal="left" vertical="center" wrapText="1"/>
    </xf>
    <xf numFmtId="0" fontId="18" fillId="39" borderId="15" xfId="0" applyFont="1" applyFill="1" applyBorder="1" applyAlignment="1">
      <alignment horizontal="right" vertical="center" wrapText="1"/>
    </xf>
    <xf numFmtId="0" fontId="18" fillId="39" borderId="14" xfId="0" applyFont="1" applyFill="1" applyBorder="1" applyAlignment="1">
      <alignment horizontal="right" vertical="center" wrapText="1"/>
    </xf>
    <xf numFmtId="0" fontId="18" fillId="39" borderId="11" xfId="0" applyFont="1" applyFill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center" vertical="center" wrapText="1"/>
    </xf>
    <xf numFmtId="0" fontId="18" fillId="39" borderId="11" xfId="0" applyFont="1" applyFill="1" applyBorder="1" applyAlignment="1">
      <alignment horizontal="left" vertical="center" wrapText="1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24"/>
  <sheetViews>
    <sheetView tabSelected="1" workbookViewId="0">
      <selection activeCell="F2246" sqref="F2246"/>
    </sheetView>
  </sheetViews>
  <sheetFormatPr defaultRowHeight="15"/>
  <cols>
    <col min="1" max="1" width="11.140625" customWidth="1"/>
    <col min="2" max="2" width="38.140625" customWidth="1"/>
    <col min="3" max="3" width="17.5703125" bestFit="1" customWidth="1"/>
    <col min="4" max="4" width="23" customWidth="1"/>
    <col min="5" max="5" width="24.7109375" customWidth="1"/>
    <col min="6" max="6" width="25.7109375" customWidth="1"/>
    <col min="7" max="7" width="27.28515625" customWidth="1"/>
    <col min="8" max="8" width="16.42578125" bestFit="1" customWidth="1"/>
  </cols>
  <sheetData>
    <row r="1" spans="1:7" ht="17.25">
      <c r="A1" s="47" t="s">
        <v>0</v>
      </c>
      <c r="B1" s="47"/>
      <c r="C1" s="47"/>
      <c r="D1" s="49"/>
      <c r="E1" s="49"/>
      <c r="F1" s="49"/>
      <c r="G1" s="19"/>
    </row>
    <row r="2" spans="1:7" ht="17.25">
      <c r="A2" s="47" t="s">
        <v>1</v>
      </c>
      <c r="B2" s="47"/>
      <c r="C2" s="47"/>
      <c r="D2" s="49"/>
      <c r="E2" s="49"/>
      <c r="F2" s="49"/>
      <c r="G2" s="19"/>
    </row>
    <row r="3" spans="1:7" ht="16.5" customHeight="1">
      <c r="A3" s="49" t="s">
        <v>2</v>
      </c>
      <c r="B3" s="49"/>
      <c r="C3" s="49"/>
      <c r="D3" s="49"/>
      <c r="E3" s="49"/>
      <c r="F3" s="49"/>
      <c r="G3" s="19"/>
    </row>
    <row r="4" spans="1:7" ht="22.5">
      <c r="A4" s="1" t="s">
        <v>3</v>
      </c>
      <c r="B4" s="2" t="s">
        <v>4</v>
      </c>
      <c r="C4" s="17" t="s">
        <v>5</v>
      </c>
      <c r="D4" s="2" t="s">
        <v>6</v>
      </c>
      <c r="E4" s="17" t="s">
        <v>7</v>
      </c>
      <c r="F4" s="18" t="s">
        <v>8</v>
      </c>
      <c r="G4" s="16"/>
    </row>
    <row r="5" spans="1:7" ht="22.5">
      <c r="A5" s="1" t="s">
        <v>9</v>
      </c>
      <c r="B5" s="3"/>
      <c r="C5" s="16"/>
      <c r="D5" s="16"/>
      <c r="E5" s="17" t="s">
        <v>10</v>
      </c>
      <c r="F5" s="18" t="s">
        <v>11</v>
      </c>
      <c r="G5" s="16"/>
    </row>
    <row r="6" spans="1:7">
      <c r="G6" t="s">
        <v>12</v>
      </c>
    </row>
    <row r="7" spans="1:7">
      <c r="A7" s="4" t="s">
        <v>13</v>
      </c>
      <c r="B7" s="4" t="s">
        <v>14</v>
      </c>
      <c r="C7" s="4" t="s">
        <v>15</v>
      </c>
      <c r="D7" s="5" t="s">
        <v>16</v>
      </c>
      <c r="E7" s="5" t="s">
        <v>17</v>
      </c>
      <c r="F7" s="5" t="s">
        <v>12</v>
      </c>
      <c r="G7" s="5" t="s">
        <v>18</v>
      </c>
    </row>
    <row r="8" spans="1:7">
      <c r="A8" s="4"/>
      <c r="B8" s="4"/>
      <c r="C8" s="4"/>
      <c r="D8" s="5"/>
      <c r="E8" s="5"/>
      <c r="F8" s="5"/>
      <c r="G8" s="5"/>
    </row>
    <row r="9" spans="1:7">
      <c r="A9" s="4"/>
      <c r="B9" s="31" t="s">
        <v>19</v>
      </c>
      <c r="C9" s="32">
        <f>C10+C857+C1473+C2189</f>
        <v>801672359017.47998</v>
      </c>
      <c r="D9" s="32">
        <f>D10+D857+D1473+D2189</f>
        <v>825010572885.17004</v>
      </c>
      <c r="E9" s="32">
        <f>E10+E857+E1473+E2189</f>
        <v>424356420956.57996</v>
      </c>
      <c r="F9" s="32">
        <f>F10+F857+F1473+F2189</f>
        <v>148846482024.70001</v>
      </c>
      <c r="G9" s="32">
        <f>G10+G857+G1473+G2189</f>
        <v>400654151928.58997</v>
      </c>
    </row>
    <row r="10" spans="1:7">
      <c r="A10" s="6">
        <v>10000</v>
      </c>
      <c r="B10" s="8" t="s">
        <v>20</v>
      </c>
      <c r="C10" s="9">
        <v>111452373261.27</v>
      </c>
      <c r="D10" s="9">
        <v>122461851995.63</v>
      </c>
      <c r="E10" s="9">
        <v>25301040520.580002</v>
      </c>
      <c r="F10" s="9">
        <v>9493218671.9200001</v>
      </c>
      <c r="G10" s="9">
        <v>97160811475.050003</v>
      </c>
    </row>
    <row r="11" spans="1:7">
      <c r="A11" s="6">
        <v>11000</v>
      </c>
      <c r="B11" s="8" t="s">
        <v>21</v>
      </c>
      <c r="C11" s="9">
        <v>2939987139</v>
      </c>
      <c r="D11" s="9">
        <v>7146762972.9099998</v>
      </c>
      <c r="E11" s="9">
        <v>4823736342.8100004</v>
      </c>
      <c r="F11" s="9">
        <v>1479971321.5</v>
      </c>
      <c r="G11" s="9">
        <v>2323026630.0999999</v>
      </c>
    </row>
    <row r="12" spans="1:7">
      <c r="A12" s="6">
        <v>10001</v>
      </c>
      <c r="B12" s="8" t="s">
        <v>22</v>
      </c>
      <c r="C12" s="9">
        <v>413924274</v>
      </c>
      <c r="D12" s="9">
        <v>570507312</v>
      </c>
      <c r="E12" s="9">
        <v>425700570.58999997</v>
      </c>
      <c r="F12" s="9">
        <v>116723982.95999999</v>
      </c>
      <c r="G12" s="9">
        <v>144806741.41</v>
      </c>
    </row>
    <row r="13" spans="1:7">
      <c r="A13" s="6">
        <v>11001</v>
      </c>
      <c r="B13" s="8" t="s">
        <v>23</v>
      </c>
      <c r="C13" s="9">
        <v>413924274</v>
      </c>
      <c r="D13" s="9">
        <v>570507312</v>
      </c>
      <c r="E13" s="9">
        <v>422223025.86000001</v>
      </c>
      <c r="F13" s="9">
        <v>116723982.95999999</v>
      </c>
      <c r="G13" s="9">
        <v>148284286.13999999</v>
      </c>
    </row>
    <row r="14" spans="1:7">
      <c r="A14" s="11">
        <v>2100000</v>
      </c>
      <c r="B14" s="13" t="s">
        <v>24</v>
      </c>
      <c r="C14" s="14">
        <v>152292308</v>
      </c>
      <c r="D14" s="14">
        <v>189486416</v>
      </c>
      <c r="E14" s="14">
        <v>139070900.78</v>
      </c>
      <c r="F14" s="14">
        <v>41078352.25</v>
      </c>
      <c r="G14" s="14">
        <v>50415515.219999999</v>
      </c>
    </row>
    <row r="15" spans="1:7">
      <c r="A15" s="11">
        <v>2200000</v>
      </c>
      <c r="B15" s="13" t="s">
        <v>25</v>
      </c>
      <c r="C15" s="14">
        <v>123343301</v>
      </c>
      <c r="D15" s="14">
        <v>240732231</v>
      </c>
      <c r="E15" s="14">
        <v>171267876.47</v>
      </c>
      <c r="F15" s="14">
        <v>62280252.469999999</v>
      </c>
      <c r="G15" s="14">
        <v>69464354.530000001</v>
      </c>
    </row>
    <row r="16" spans="1:7">
      <c r="A16" s="11">
        <v>2300000</v>
      </c>
      <c r="B16" s="13" t="s">
        <v>26</v>
      </c>
      <c r="C16" s="14">
        <v>127338665</v>
      </c>
      <c r="D16" s="14">
        <v>130338665</v>
      </c>
      <c r="E16" s="14">
        <v>111697286.09</v>
      </c>
      <c r="F16" s="14">
        <v>13252398.17</v>
      </c>
      <c r="G16" s="14">
        <v>18641378.91</v>
      </c>
    </row>
    <row r="17" spans="1:7">
      <c r="A17" s="11">
        <v>2600000</v>
      </c>
      <c r="B17" s="13" t="s">
        <v>27</v>
      </c>
      <c r="C17" s="14">
        <v>9000000</v>
      </c>
      <c r="D17" s="14">
        <v>8000000</v>
      </c>
      <c r="E17" s="12"/>
      <c r="F17" s="12"/>
      <c r="G17" s="14">
        <v>8000000</v>
      </c>
    </row>
    <row r="18" spans="1:7">
      <c r="A18" s="11">
        <v>2800000</v>
      </c>
      <c r="B18" s="13" t="s">
        <v>28</v>
      </c>
      <c r="C18" s="14">
        <v>1950000</v>
      </c>
      <c r="D18" s="14">
        <v>1950000</v>
      </c>
      <c r="E18" s="14">
        <v>186962.52</v>
      </c>
      <c r="F18" s="14">
        <v>112980.07</v>
      </c>
      <c r="G18" s="14">
        <v>1763037.48</v>
      </c>
    </row>
    <row r="19" spans="1:7">
      <c r="A19" s="6">
        <v>11045</v>
      </c>
      <c r="B19" s="8" t="s">
        <v>29</v>
      </c>
      <c r="C19" s="7"/>
      <c r="D19" s="7"/>
      <c r="E19" s="9">
        <v>3477544.73</v>
      </c>
      <c r="F19" s="10">
        <v>0</v>
      </c>
      <c r="G19" s="9">
        <v>-3477544.73</v>
      </c>
    </row>
    <row r="20" spans="1:7">
      <c r="A20" s="11">
        <v>2200000</v>
      </c>
      <c r="B20" s="13" t="s">
        <v>25</v>
      </c>
      <c r="C20" s="12"/>
      <c r="D20" s="12"/>
      <c r="E20" s="14">
        <v>3477544.73</v>
      </c>
      <c r="F20" s="15">
        <v>0</v>
      </c>
      <c r="G20" s="14">
        <v>-3477544.73</v>
      </c>
    </row>
    <row r="21" spans="1:7">
      <c r="A21" s="6">
        <v>10002</v>
      </c>
      <c r="B21" s="8" t="s">
        <v>30</v>
      </c>
      <c r="C21" s="9">
        <v>382954414</v>
      </c>
      <c r="D21" s="9">
        <v>3744949811.21</v>
      </c>
      <c r="E21" s="9">
        <v>2626338734.5599999</v>
      </c>
      <c r="F21" s="9">
        <v>520012053.87</v>
      </c>
      <c r="G21" s="9">
        <v>1118611076.6500001</v>
      </c>
    </row>
    <row r="22" spans="1:7">
      <c r="A22" s="6">
        <v>11002</v>
      </c>
      <c r="B22" s="8" t="s">
        <v>31</v>
      </c>
      <c r="C22" s="9">
        <v>382954414</v>
      </c>
      <c r="D22" s="9">
        <v>3744949811.21</v>
      </c>
      <c r="E22" s="9">
        <v>2624455723.75</v>
      </c>
      <c r="F22" s="9">
        <v>520012053.87</v>
      </c>
      <c r="G22" s="9">
        <v>1120494087.46</v>
      </c>
    </row>
    <row r="23" spans="1:7">
      <c r="A23" s="11">
        <v>2100000</v>
      </c>
      <c r="B23" s="13" t="s">
        <v>24</v>
      </c>
      <c r="C23" s="14">
        <v>104415604</v>
      </c>
      <c r="D23" s="14">
        <v>173599483.75</v>
      </c>
      <c r="E23" s="14">
        <v>112012281.03</v>
      </c>
      <c r="F23" s="14">
        <v>40164430.490000002</v>
      </c>
      <c r="G23" s="14">
        <v>61587202.719999999</v>
      </c>
    </row>
    <row r="24" spans="1:7">
      <c r="A24" s="11">
        <v>2200000</v>
      </c>
      <c r="B24" s="13" t="s">
        <v>25</v>
      </c>
      <c r="C24" s="14">
        <v>213849190</v>
      </c>
      <c r="D24" s="14">
        <v>3465705989.1799998</v>
      </c>
      <c r="E24" s="14">
        <v>2409099703.4699998</v>
      </c>
      <c r="F24" s="14">
        <v>388314944.50999999</v>
      </c>
      <c r="G24" s="14">
        <v>1056606285.71</v>
      </c>
    </row>
    <row r="25" spans="1:7">
      <c r="A25" s="11">
        <v>2300000</v>
      </c>
      <c r="B25" s="13" t="s">
        <v>26</v>
      </c>
      <c r="C25" s="14">
        <v>62189620</v>
      </c>
      <c r="D25" s="14">
        <v>84725491.040000007</v>
      </c>
      <c r="E25" s="14">
        <v>93622740.310000002</v>
      </c>
      <c r="F25" s="14">
        <v>87268678.269999996</v>
      </c>
      <c r="G25" s="14">
        <v>-8897249.2699999996</v>
      </c>
    </row>
    <row r="26" spans="1:7">
      <c r="A26" s="11">
        <v>2800000</v>
      </c>
      <c r="B26" s="13" t="s">
        <v>28</v>
      </c>
      <c r="C26" s="14">
        <v>2500000</v>
      </c>
      <c r="D26" s="14">
        <v>20918847.239999998</v>
      </c>
      <c r="E26" s="14">
        <v>9720998.9399999995</v>
      </c>
      <c r="F26" s="14">
        <v>4264000.5999999996</v>
      </c>
      <c r="G26" s="14">
        <v>11197848.300000001</v>
      </c>
    </row>
    <row r="27" spans="1:7">
      <c r="A27" s="6">
        <v>14038</v>
      </c>
      <c r="B27" s="8" t="s">
        <v>32</v>
      </c>
      <c r="C27" s="7"/>
      <c r="D27" s="7"/>
      <c r="E27" s="9">
        <v>1883010.81</v>
      </c>
      <c r="F27" s="10">
        <v>0</v>
      </c>
      <c r="G27" s="9">
        <v>-1883010.81</v>
      </c>
    </row>
    <row r="28" spans="1:7">
      <c r="A28" s="11">
        <v>2200000</v>
      </c>
      <c r="B28" s="13" t="s">
        <v>25</v>
      </c>
      <c r="C28" s="12"/>
      <c r="D28" s="12"/>
      <c r="E28" s="14">
        <v>501635.67</v>
      </c>
      <c r="F28" s="15">
        <v>0</v>
      </c>
      <c r="G28" s="14">
        <v>-501635.67</v>
      </c>
    </row>
    <row r="29" spans="1:7">
      <c r="A29" s="11">
        <v>2300000</v>
      </c>
      <c r="B29" s="13" t="s">
        <v>26</v>
      </c>
      <c r="C29" s="12"/>
      <c r="D29" s="12"/>
      <c r="E29" s="14">
        <v>1334000</v>
      </c>
      <c r="F29" s="15">
        <v>0</v>
      </c>
      <c r="G29" s="14">
        <v>-1334000</v>
      </c>
    </row>
    <row r="30" spans="1:7">
      <c r="A30" s="11">
        <v>2800000</v>
      </c>
      <c r="B30" s="13" t="s">
        <v>28</v>
      </c>
      <c r="C30" s="12"/>
      <c r="D30" s="12"/>
      <c r="E30" s="14">
        <v>47375.14</v>
      </c>
      <c r="F30" s="15">
        <v>0</v>
      </c>
      <c r="G30" s="14">
        <v>-47375.14</v>
      </c>
    </row>
    <row r="31" spans="1:7">
      <c r="A31" s="6">
        <v>10003</v>
      </c>
      <c r="B31" s="8" t="s">
        <v>33</v>
      </c>
      <c r="C31" s="9">
        <v>324406840</v>
      </c>
      <c r="D31" s="9">
        <v>325514926.39999998</v>
      </c>
      <c r="E31" s="9">
        <v>259500916.69</v>
      </c>
      <c r="F31" s="9">
        <v>121509843.09999999</v>
      </c>
      <c r="G31" s="9">
        <v>66014009.710000001</v>
      </c>
    </row>
    <row r="32" spans="1:7">
      <c r="A32" s="6">
        <v>11003</v>
      </c>
      <c r="B32" s="8" t="s">
        <v>34</v>
      </c>
      <c r="C32" s="9">
        <v>324406840</v>
      </c>
      <c r="D32" s="9">
        <v>325514926.39999998</v>
      </c>
      <c r="E32" s="9">
        <v>224732164.72</v>
      </c>
      <c r="F32" s="9">
        <v>103276166.01000001</v>
      </c>
      <c r="G32" s="9">
        <v>100782761.68000001</v>
      </c>
    </row>
    <row r="33" spans="1:7">
      <c r="A33" s="11">
        <v>2100000</v>
      </c>
      <c r="B33" s="13" t="s">
        <v>24</v>
      </c>
      <c r="C33" s="14">
        <v>132071743</v>
      </c>
      <c r="D33" s="14">
        <v>132071743</v>
      </c>
      <c r="E33" s="14">
        <v>108264412.13</v>
      </c>
      <c r="F33" s="14">
        <v>36054756.530000001</v>
      </c>
      <c r="G33" s="14">
        <v>23807330.870000001</v>
      </c>
    </row>
    <row r="34" spans="1:7">
      <c r="A34" s="11">
        <v>2200000</v>
      </c>
      <c r="B34" s="13" t="s">
        <v>25</v>
      </c>
      <c r="C34" s="14">
        <v>189227597</v>
      </c>
      <c r="D34" s="14">
        <v>189227597</v>
      </c>
      <c r="E34" s="14">
        <v>113572604.58</v>
      </c>
      <c r="F34" s="14">
        <v>64616991.530000001</v>
      </c>
      <c r="G34" s="14">
        <v>75654992.420000002</v>
      </c>
    </row>
    <row r="35" spans="1:7">
      <c r="A35" s="11">
        <v>2300000</v>
      </c>
      <c r="B35" s="13" t="s">
        <v>26</v>
      </c>
      <c r="C35" s="14">
        <v>2222000</v>
      </c>
      <c r="D35" s="14">
        <v>2222000</v>
      </c>
      <c r="E35" s="14">
        <v>1780544.6</v>
      </c>
      <c r="F35" s="14">
        <v>1489814.54</v>
      </c>
      <c r="G35" s="14">
        <v>441455.4</v>
      </c>
    </row>
    <row r="36" spans="1:7">
      <c r="A36" s="11">
        <v>2600000</v>
      </c>
      <c r="B36" s="13" t="s">
        <v>27</v>
      </c>
      <c r="C36" s="14">
        <v>385000</v>
      </c>
      <c r="D36" s="14">
        <v>385000</v>
      </c>
      <c r="E36" s="12"/>
      <c r="F36" s="12"/>
      <c r="G36" s="14">
        <v>385000</v>
      </c>
    </row>
    <row r="37" spans="1:7">
      <c r="A37" s="11">
        <v>2800000</v>
      </c>
      <c r="B37" s="13" t="s">
        <v>28</v>
      </c>
      <c r="C37" s="14">
        <v>500500</v>
      </c>
      <c r="D37" s="14">
        <v>1608586.4</v>
      </c>
      <c r="E37" s="14">
        <v>1114603.4099999999</v>
      </c>
      <c r="F37" s="14">
        <v>1114603.4099999999</v>
      </c>
      <c r="G37" s="14">
        <v>493982.99</v>
      </c>
    </row>
    <row r="38" spans="1:7">
      <c r="A38" s="6">
        <v>13849</v>
      </c>
      <c r="B38" s="8" t="s">
        <v>35</v>
      </c>
      <c r="C38" s="7"/>
      <c r="D38" s="7"/>
      <c r="E38" s="9">
        <v>34768751.969999999</v>
      </c>
      <c r="F38" s="9">
        <v>18233677.09</v>
      </c>
      <c r="G38" s="9">
        <v>-34768751.969999999</v>
      </c>
    </row>
    <row r="39" spans="1:7">
      <c r="A39" s="11">
        <v>2200000</v>
      </c>
      <c r="B39" s="13" t="s">
        <v>25</v>
      </c>
      <c r="C39" s="12"/>
      <c r="D39" s="12"/>
      <c r="E39" s="14">
        <v>34270092.979999997</v>
      </c>
      <c r="F39" s="14">
        <v>18233677.09</v>
      </c>
      <c r="G39" s="14">
        <v>-34270092.979999997</v>
      </c>
    </row>
    <row r="40" spans="1:7">
      <c r="A40" s="11">
        <v>2600000</v>
      </c>
      <c r="B40" s="13" t="s">
        <v>27</v>
      </c>
      <c r="C40" s="12"/>
      <c r="D40" s="12"/>
      <c r="E40" s="14">
        <v>498658.99</v>
      </c>
      <c r="F40" s="15">
        <v>0</v>
      </c>
      <c r="G40" s="14">
        <v>-498658.99</v>
      </c>
    </row>
    <row r="41" spans="1:7">
      <c r="A41" s="6">
        <v>10004</v>
      </c>
      <c r="B41" s="8" t="s">
        <v>36</v>
      </c>
      <c r="C41" s="9">
        <v>230209505</v>
      </c>
      <c r="D41" s="9">
        <v>299386898</v>
      </c>
      <c r="E41" s="9">
        <v>198824305.87</v>
      </c>
      <c r="F41" s="9">
        <v>44272809.899999999</v>
      </c>
      <c r="G41" s="9">
        <v>100562592.13</v>
      </c>
    </row>
    <row r="42" spans="1:7">
      <c r="A42" s="6">
        <v>11005</v>
      </c>
      <c r="B42" s="8" t="s">
        <v>36</v>
      </c>
      <c r="C42" s="9">
        <v>230209505</v>
      </c>
      <c r="D42" s="9">
        <v>299386898</v>
      </c>
      <c r="E42" s="9">
        <v>198783179.72999999</v>
      </c>
      <c r="F42" s="9">
        <v>44231683.759999998</v>
      </c>
      <c r="G42" s="9">
        <v>100603718.27</v>
      </c>
    </row>
    <row r="43" spans="1:7">
      <c r="A43" s="11">
        <v>2100000</v>
      </c>
      <c r="B43" s="13" t="s">
        <v>24</v>
      </c>
      <c r="C43" s="14">
        <v>25987185</v>
      </c>
      <c r="D43" s="14">
        <v>27296557</v>
      </c>
      <c r="E43" s="14">
        <v>19144024.289999999</v>
      </c>
      <c r="F43" s="14">
        <v>6108865.5</v>
      </c>
      <c r="G43" s="14">
        <v>8152532.71</v>
      </c>
    </row>
    <row r="44" spans="1:7">
      <c r="A44" s="11">
        <v>2200000</v>
      </c>
      <c r="B44" s="13" t="s">
        <v>25</v>
      </c>
      <c r="C44" s="14">
        <v>48887320</v>
      </c>
      <c r="D44" s="14">
        <v>110040341</v>
      </c>
      <c r="E44" s="14">
        <v>92818887.739999995</v>
      </c>
      <c r="F44" s="14">
        <v>30219764.18</v>
      </c>
      <c r="G44" s="14">
        <v>17221453.260000002</v>
      </c>
    </row>
    <row r="45" spans="1:7">
      <c r="A45" s="11">
        <v>2300000</v>
      </c>
      <c r="B45" s="13" t="s">
        <v>26</v>
      </c>
      <c r="C45" s="14">
        <v>152335000</v>
      </c>
      <c r="D45" s="14">
        <v>151550000</v>
      </c>
      <c r="E45" s="14">
        <v>77808274.980000004</v>
      </c>
      <c r="F45" s="14">
        <v>1939565.53</v>
      </c>
      <c r="G45" s="14">
        <v>73741725.019999996</v>
      </c>
    </row>
    <row r="46" spans="1:7">
      <c r="A46" s="11">
        <v>2600000</v>
      </c>
      <c r="B46" s="13" t="s">
        <v>27</v>
      </c>
      <c r="C46" s="14">
        <v>1000000</v>
      </c>
      <c r="D46" s="14">
        <v>6000000</v>
      </c>
      <c r="E46" s="14">
        <v>5632150</v>
      </c>
      <c r="F46" s="14">
        <v>5632150</v>
      </c>
      <c r="G46" s="14">
        <v>367850</v>
      </c>
    </row>
    <row r="47" spans="1:7">
      <c r="A47" s="11">
        <v>2800000</v>
      </c>
      <c r="B47" s="13" t="s">
        <v>28</v>
      </c>
      <c r="C47" s="14">
        <v>2000000</v>
      </c>
      <c r="D47" s="14">
        <v>4500000</v>
      </c>
      <c r="E47" s="14">
        <v>3379842.72</v>
      </c>
      <c r="F47" s="14">
        <v>331338.55</v>
      </c>
      <c r="G47" s="14">
        <v>1120157.28</v>
      </c>
    </row>
    <row r="48" spans="1:7" ht="23.25">
      <c r="A48" s="6">
        <v>11336</v>
      </c>
      <c r="B48" s="8" t="s">
        <v>37</v>
      </c>
      <c r="C48" s="7"/>
      <c r="D48" s="7"/>
      <c r="E48" s="9">
        <v>41126.14</v>
      </c>
      <c r="F48" s="9">
        <v>41126.14</v>
      </c>
      <c r="G48" s="9">
        <v>-41126.14</v>
      </c>
    </row>
    <row r="49" spans="1:7">
      <c r="A49" s="11">
        <v>2200000</v>
      </c>
      <c r="B49" s="13" t="s">
        <v>25</v>
      </c>
      <c r="C49" s="12"/>
      <c r="D49" s="12"/>
      <c r="E49" s="14">
        <v>41126.14</v>
      </c>
      <c r="F49" s="14">
        <v>41126.14</v>
      </c>
      <c r="G49" s="14">
        <v>-41126.14</v>
      </c>
    </row>
    <row r="50" spans="1:7">
      <c r="A50" s="6">
        <v>10005</v>
      </c>
      <c r="B50" s="8" t="s">
        <v>38</v>
      </c>
      <c r="C50" s="9">
        <v>22676620</v>
      </c>
      <c r="D50" s="9">
        <v>83202230</v>
      </c>
      <c r="E50" s="9">
        <v>61226084</v>
      </c>
      <c r="F50" s="9">
        <v>25821105.609999999</v>
      </c>
      <c r="G50" s="9">
        <v>21976146</v>
      </c>
    </row>
    <row r="51" spans="1:7">
      <c r="A51" s="6">
        <v>11006</v>
      </c>
      <c r="B51" s="8" t="s">
        <v>39</v>
      </c>
      <c r="C51" s="9">
        <v>22676620</v>
      </c>
      <c r="D51" s="9">
        <v>83202230</v>
      </c>
      <c r="E51" s="9">
        <v>61226084</v>
      </c>
      <c r="F51" s="9">
        <v>25821105.609999999</v>
      </c>
      <c r="G51" s="9">
        <v>21976146</v>
      </c>
    </row>
    <row r="52" spans="1:7">
      <c r="A52" s="11">
        <v>2100000</v>
      </c>
      <c r="B52" s="13" t="s">
        <v>24</v>
      </c>
      <c r="C52" s="14">
        <v>5543760</v>
      </c>
      <c r="D52" s="14">
        <v>5543760</v>
      </c>
      <c r="E52" s="14">
        <v>2706338.83</v>
      </c>
      <c r="F52" s="14">
        <v>882139.8</v>
      </c>
      <c r="G52" s="14">
        <v>2837421.17</v>
      </c>
    </row>
    <row r="53" spans="1:7">
      <c r="A53" s="11">
        <v>2200000</v>
      </c>
      <c r="B53" s="13" t="s">
        <v>25</v>
      </c>
      <c r="C53" s="14">
        <v>15422860</v>
      </c>
      <c r="D53" s="14">
        <v>75018470</v>
      </c>
      <c r="E53" s="14">
        <v>56615785.479999997</v>
      </c>
      <c r="F53" s="14">
        <v>24857815.809999999</v>
      </c>
      <c r="G53" s="14">
        <v>18402684.52</v>
      </c>
    </row>
    <row r="54" spans="1:7">
      <c r="A54" s="11">
        <v>2300000</v>
      </c>
      <c r="B54" s="13" t="s">
        <v>26</v>
      </c>
      <c r="C54" s="14">
        <v>670000</v>
      </c>
      <c r="D54" s="14">
        <v>520000</v>
      </c>
      <c r="E54" s="14">
        <v>102099.49</v>
      </c>
      <c r="F54" s="15">
        <v>0</v>
      </c>
      <c r="G54" s="14">
        <v>417900.51</v>
      </c>
    </row>
    <row r="55" spans="1:7">
      <c r="A55" s="11">
        <v>2600000</v>
      </c>
      <c r="B55" s="13" t="s">
        <v>27</v>
      </c>
      <c r="C55" s="14">
        <v>600000</v>
      </c>
      <c r="D55" s="14">
        <v>1680000</v>
      </c>
      <c r="E55" s="14">
        <v>1720000</v>
      </c>
      <c r="F55" s="14">
        <v>80000</v>
      </c>
      <c r="G55" s="14">
        <v>-40000</v>
      </c>
    </row>
    <row r="56" spans="1:7">
      <c r="A56" s="11">
        <v>2800000</v>
      </c>
      <c r="B56" s="13" t="s">
        <v>28</v>
      </c>
      <c r="C56" s="14">
        <v>440000</v>
      </c>
      <c r="D56" s="14">
        <v>440000</v>
      </c>
      <c r="E56" s="14">
        <v>81860.2</v>
      </c>
      <c r="F56" s="14">
        <v>1150</v>
      </c>
      <c r="G56" s="14">
        <v>358139.8</v>
      </c>
    </row>
    <row r="57" spans="1:7">
      <c r="A57" s="6">
        <v>10006</v>
      </c>
      <c r="B57" s="8" t="s">
        <v>40</v>
      </c>
      <c r="C57" s="9">
        <v>879025000</v>
      </c>
      <c r="D57" s="9">
        <v>1069025000</v>
      </c>
      <c r="E57" s="9">
        <v>740387215.70000005</v>
      </c>
      <c r="F57" s="9">
        <v>447298792.57999998</v>
      </c>
      <c r="G57" s="9">
        <v>328637784.30000001</v>
      </c>
    </row>
    <row r="58" spans="1:7">
      <c r="A58" s="6">
        <v>11007</v>
      </c>
      <c r="B58" s="8" t="s">
        <v>40</v>
      </c>
      <c r="C58" s="9">
        <v>879025000</v>
      </c>
      <c r="D58" s="9">
        <v>1069025000</v>
      </c>
      <c r="E58" s="9">
        <v>740387215.70000005</v>
      </c>
      <c r="F58" s="9">
        <v>447298792.57999998</v>
      </c>
      <c r="G58" s="9">
        <v>328637784.30000001</v>
      </c>
    </row>
    <row r="59" spans="1:7">
      <c r="A59" s="11">
        <v>2100000</v>
      </c>
      <c r="B59" s="13" t="s">
        <v>24</v>
      </c>
      <c r="C59" s="14">
        <v>85060000</v>
      </c>
      <c r="D59" s="14">
        <v>84060000</v>
      </c>
      <c r="E59" s="14">
        <v>58267017.729999997</v>
      </c>
      <c r="F59" s="14">
        <v>19035328.530000001</v>
      </c>
      <c r="G59" s="14">
        <v>25792982.27</v>
      </c>
    </row>
    <row r="60" spans="1:7">
      <c r="A60" s="11">
        <v>2200000</v>
      </c>
      <c r="B60" s="13" t="s">
        <v>25</v>
      </c>
      <c r="C60" s="14">
        <v>321450000</v>
      </c>
      <c r="D60" s="14">
        <v>535026500</v>
      </c>
      <c r="E60" s="14">
        <v>490954502.81999999</v>
      </c>
      <c r="F60" s="14">
        <v>373545585.85000002</v>
      </c>
      <c r="G60" s="14">
        <v>44071997.18</v>
      </c>
    </row>
    <row r="61" spans="1:7">
      <c r="A61" s="11">
        <v>2300000</v>
      </c>
      <c r="B61" s="13" t="s">
        <v>26</v>
      </c>
      <c r="C61" s="14">
        <v>472515000</v>
      </c>
      <c r="D61" s="14">
        <v>449052500</v>
      </c>
      <c r="E61" s="14">
        <v>190279695.15000001</v>
      </c>
      <c r="F61" s="14">
        <v>54717878.200000003</v>
      </c>
      <c r="G61" s="14">
        <v>258772804.84999999</v>
      </c>
    </row>
    <row r="62" spans="1:7">
      <c r="A62" s="11">
        <v>2800000</v>
      </c>
      <c r="B62" s="13" t="s">
        <v>28</v>
      </c>
      <c r="C62" s="15">
        <v>0</v>
      </c>
      <c r="D62" s="14">
        <v>886000</v>
      </c>
      <c r="E62" s="14">
        <v>886000</v>
      </c>
      <c r="F62" s="15">
        <v>0</v>
      </c>
      <c r="G62" s="15">
        <v>0</v>
      </c>
    </row>
    <row r="63" spans="1:7">
      <c r="A63" s="6">
        <v>10007</v>
      </c>
      <c r="B63" s="8" t="s">
        <v>41</v>
      </c>
      <c r="C63" s="9">
        <v>233675985</v>
      </c>
      <c r="D63" s="9">
        <v>516565430.93000001</v>
      </c>
      <c r="E63" s="9">
        <v>172618331.52000001</v>
      </c>
      <c r="F63" s="9">
        <v>104475417.7</v>
      </c>
      <c r="G63" s="9">
        <v>343947099.41000003</v>
      </c>
    </row>
    <row r="64" spans="1:7" ht="23.25">
      <c r="A64" s="6">
        <v>11008</v>
      </c>
      <c r="B64" s="8" t="s">
        <v>42</v>
      </c>
      <c r="C64" s="9">
        <v>233675985</v>
      </c>
      <c r="D64" s="9">
        <v>516565430.93000001</v>
      </c>
      <c r="E64" s="9">
        <v>169471832.99000001</v>
      </c>
      <c r="F64" s="9">
        <v>103866455.88</v>
      </c>
      <c r="G64" s="9">
        <v>347093597.94</v>
      </c>
    </row>
    <row r="65" spans="1:7">
      <c r="A65" s="11">
        <v>2100000</v>
      </c>
      <c r="B65" s="13" t="s">
        <v>24</v>
      </c>
      <c r="C65" s="14">
        <v>109692560</v>
      </c>
      <c r="D65" s="14">
        <v>112869613</v>
      </c>
      <c r="E65" s="14">
        <v>70698038.680000007</v>
      </c>
      <c r="F65" s="14">
        <v>26187281.629999999</v>
      </c>
      <c r="G65" s="14">
        <v>42171574.32</v>
      </c>
    </row>
    <row r="66" spans="1:7">
      <c r="A66" s="11">
        <v>2200000</v>
      </c>
      <c r="B66" s="13" t="s">
        <v>25</v>
      </c>
      <c r="C66" s="14">
        <v>54249305</v>
      </c>
      <c r="D66" s="14">
        <v>80239736.799999997</v>
      </c>
      <c r="E66" s="14">
        <v>32270499.059999999</v>
      </c>
      <c r="F66" s="14">
        <v>12262633.51</v>
      </c>
      <c r="G66" s="14">
        <v>47969237.740000002</v>
      </c>
    </row>
    <row r="67" spans="1:7">
      <c r="A67" s="11">
        <v>2300000</v>
      </c>
      <c r="B67" s="13" t="s">
        <v>26</v>
      </c>
      <c r="C67" s="14">
        <v>2993120</v>
      </c>
      <c r="D67" s="14">
        <v>2263122.5</v>
      </c>
      <c r="E67" s="14">
        <v>309604.51</v>
      </c>
      <c r="F67" s="14">
        <v>290874.51</v>
      </c>
      <c r="G67" s="14">
        <v>1953517.99</v>
      </c>
    </row>
    <row r="68" spans="1:7">
      <c r="A68" s="11">
        <v>2800000</v>
      </c>
      <c r="B68" s="13" t="s">
        <v>28</v>
      </c>
      <c r="C68" s="14">
        <v>66741000</v>
      </c>
      <c r="D68" s="14">
        <v>321192958.63</v>
      </c>
      <c r="E68" s="14">
        <v>66193690.740000002</v>
      </c>
      <c r="F68" s="14">
        <v>65125666.229999997</v>
      </c>
      <c r="G68" s="14">
        <v>254999267.88999999</v>
      </c>
    </row>
    <row r="69" spans="1:7">
      <c r="A69" s="6">
        <v>14118</v>
      </c>
      <c r="B69" s="8" t="s">
        <v>43</v>
      </c>
      <c r="C69" s="7"/>
      <c r="D69" s="7"/>
      <c r="E69" s="9">
        <v>208738.08</v>
      </c>
      <c r="F69" s="9">
        <v>31954.68</v>
      </c>
      <c r="G69" s="9">
        <v>-208738.08</v>
      </c>
    </row>
    <row r="70" spans="1:7">
      <c r="A70" s="11">
        <v>2100000</v>
      </c>
      <c r="B70" s="13" t="s">
        <v>24</v>
      </c>
      <c r="C70" s="12"/>
      <c r="D70" s="12"/>
      <c r="E70" s="14">
        <v>31954.68</v>
      </c>
      <c r="F70" s="14">
        <v>31954.68</v>
      </c>
      <c r="G70" s="14">
        <v>-31954.68</v>
      </c>
    </row>
    <row r="71" spans="1:7">
      <c r="A71" s="11">
        <v>2200000</v>
      </c>
      <c r="B71" s="13" t="s">
        <v>25</v>
      </c>
      <c r="C71" s="12"/>
      <c r="D71" s="12"/>
      <c r="E71" s="14">
        <v>176783.4</v>
      </c>
      <c r="F71" s="15">
        <v>0</v>
      </c>
      <c r="G71" s="14">
        <v>-176783.4</v>
      </c>
    </row>
    <row r="72" spans="1:7">
      <c r="A72" s="6">
        <v>14119</v>
      </c>
      <c r="B72" s="8" t="s">
        <v>44</v>
      </c>
      <c r="C72" s="7"/>
      <c r="D72" s="7"/>
      <c r="E72" s="9">
        <v>1521335.74</v>
      </c>
      <c r="F72" s="9">
        <v>173440</v>
      </c>
      <c r="G72" s="9">
        <v>-1521335.74</v>
      </c>
    </row>
    <row r="73" spans="1:7">
      <c r="A73" s="11">
        <v>2100000</v>
      </c>
      <c r="B73" s="13" t="s">
        <v>24</v>
      </c>
      <c r="C73" s="12"/>
      <c r="D73" s="12"/>
      <c r="E73" s="14">
        <v>284235.64</v>
      </c>
      <c r="F73" s="15">
        <v>0</v>
      </c>
      <c r="G73" s="14">
        <v>-284235.64</v>
      </c>
    </row>
    <row r="74" spans="1:7">
      <c r="A74" s="11">
        <v>2200000</v>
      </c>
      <c r="B74" s="13" t="s">
        <v>25</v>
      </c>
      <c r="C74" s="12"/>
      <c r="D74" s="12"/>
      <c r="E74" s="14">
        <v>705350</v>
      </c>
      <c r="F74" s="15">
        <v>0</v>
      </c>
      <c r="G74" s="14">
        <v>-705350</v>
      </c>
    </row>
    <row r="75" spans="1:7">
      <c r="A75" s="11">
        <v>2300000</v>
      </c>
      <c r="B75" s="13" t="s">
        <v>26</v>
      </c>
      <c r="C75" s="12"/>
      <c r="D75" s="12"/>
      <c r="E75" s="14">
        <v>259690</v>
      </c>
      <c r="F75" s="14">
        <v>173440</v>
      </c>
      <c r="G75" s="14">
        <v>-259690</v>
      </c>
    </row>
    <row r="76" spans="1:7">
      <c r="A76" s="11">
        <v>2800000</v>
      </c>
      <c r="B76" s="13" t="s">
        <v>28</v>
      </c>
      <c r="C76" s="12"/>
      <c r="D76" s="12"/>
      <c r="E76" s="14">
        <v>272060.09999999998</v>
      </c>
      <c r="F76" s="15">
        <v>0</v>
      </c>
      <c r="G76" s="14">
        <v>-272060.09999999998</v>
      </c>
    </row>
    <row r="77" spans="1:7" ht="23.25">
      <c r="A77" s="6">
        <v>14120</v>
      </c>
      <c r="B77" s="8" t="s">
        <v>45</v>
      </c>
      <c r="C77" s="7"/>
      <c r="D77" s="7"/>
      <c r="E77" s="9">
        <v>1416424.71</v>
      </c>
      <c r="F77" s="9">
        <v>403567.14</v>
      </c>
      <c r="G77" s="9">
        <v>-1416424.71</v>
      </c>
    </row>
    <row r="78" spans="1:7">
      <c r="A78" s="11">
        <v>2200000</v>
      </c>
      <c r="B78" s="13" t="s">
        <v>25</v>
      </c>
      <c r="C78" s="12"/>
      <c r="D78" s="12"/>
      <c r="E78" s="14">
        <v>1416424.71</v>
      </c>
      <c r="F78" s="14">
        <v>403567.14</v>
      </c>
      <c r="G78" s="14">
        <v>-1416424.71</v>
      </c>
    </row>
    <row r="79" spans="1:7">
      <c r="A79" s="6">
        <v>10008</v>
      </c>
      <c r="B79" s="8" t="s">
        <v>46</v>
      </c>
      <c r="C79" s="9">
        <v>422612000</v>
      </c>
      <c r="D79" s="9">
        <v>468762996.75999999</v>
      </c>
      <c r="E79" s="9">
        <v>308503773.94</v>
      </c>
      <c r="F79" s="9">
        <v>82232437.909999996</v>
      </c>
      <c r="G79" s="9">
        <v>160259222.81999999</v>
      </c>
    </row>
    <row r="80" spans="1:7">
      <c r="A80" s="6">
        <v>11009</v>
      </c>
      <c r="B80" s="8" t="s">
        <v>47</v>
      </c>
      <c r="C80" s="9">
        <v>422612000</v>
      </c>
      <c r="D80" s="9">
        <v>468762996.75999999</v>
      </c>
      <c r="E80" s="9">
        <v>308503773.94</v>
      </c>
      <c r="F80" s="9">
        <v>82232437.909999996</v>
      </c>
      <c r="G80" s="9">
        <v>160259222.81999999</v>
      </c>
    </row>
    <row r="81" spans="1:7">
      <c r="A81" s="11">
        <v>2100000</v>
      </c>
      <c r="B81" s="13" t="s">
        <v>24</v>
      </c>
      <c r="C81" s="14">
        <v>110156000</v>
      </c>
      <c r="D81" s="14">
        <v>222549041</v>
      </c>
      <c r="E81" s="14">
        <v>176474914.59999999</v>
      </c>
      <c r="F81" s="14">
        <v>46588176.32</v>
      </c>
      <c r="G81" s="14">
        <v>46074126.399999999</v>
      </c>
    </row>
    <row r="82" spans="1:7">
      <c r="A82" s="11">
        <v>2200000</v>
      </c>
      <c r="B82" s="13" t="s">
        <v>25</v>
      </c>
      <c r="C82" s="14">
        <v>302606000</v>
      </c>
      <c r="D82" s="14">
        <v>242313955.75999999</v>
      </c>
      <c r="E82" s="14">
        <v>131698359.33</v>
      </c>
      <c r="F82" s="14">
        <v>35415761.590000004</v>
      </c>
      <c r="G82" s="14">
        <v>110615596.43000001</v>
      </c>
    </row>
    <row r="83" spans="1:7">
      <c r="A83" s="11">
        <v>2300000</v>
      </c>
      <c r="B83" s="13" t="s">
        <v>26</v>
      </c>
      <c r="C83" s="14">
        <v>7000000</v>
      </c>
      <c r="D83" s="14">
        <v>3000000</v>
      </c>
      <c r="E83" s="14">
        <v>203500</v>
      </c>
      <c r="F83" s="14">
        <v>203500</v>
      </c>
      <c r="G83" s="14">
        <v>2796500</v>
      </c>
    </row>
    <row r="84" spans="1:7">
      <c r="A84" s="11">
        <v>2600000</v>
      </c>
      <c r="B84" s="13" t="s">
        <v>27</v>
      </c>
      <c r="C84" s="14">
        <v>2850000</v>
      </c>
      <c r="D84" s="14">
        <v>900000</v>
      </c>
      <c r="E84" s="14">
        <v>127000.01</v>
      </c>
      <c r="F84" s="14">
        <v>25000</v>
      </c>
      <c r="G84" s="14">
        <v>772999.99</v>
      </c>
    </row>
    <row r="85" spans="1:7">
      <c r="A85" s="6">
        <v>10142</v>
      </c>
      <c r="B85" s="8" t="s">
        <v>48</v>
      </c>
      <c r="C85" s="9">
        <v>22664500</v>
      </c>
      <c r="D85" s="9">
        <v>53568366.609999999</v>
      </c>
      <c r="E85" s="9">
        <v>23441505.940000001</v>
      </c>
      <c r="F85" s="9">
        <v>10429973.869999999</v>
      </c>
      <c r="G85" s="9">
        <v>30126860.670000002</v>
      </c>
    </row>
    <row r="86" spans="1:7">
      <c r="A86" s="6">
        <v>11313</v>
      </c>
      <c r="B86" s="8" t="s">
        <v>49</v>
      </c>
      <c r="C86" s="9">
        <v>22664500</v>
      </c>
      <c r="D86" s="9">
        <v>53568366.609999999</v>
      </c>
      <c r="E86" s="9">
        <v>23441505.940000001</v>
      </c>
      <c r="F86" s="9">
        <v>10429973.869999999</v>
      </c>
      <c r="G86" s="9">
        <v>30126860.670000002</v>
      </c>
    </row>
    <row r="87" spans="1:7">
      <c r="A87" s="11">
        <v>2100000</v>
      </c>
      <c r="B87" s="13" t="s">
        <v>24</v>
      </c>
      <c r="C87" s="14">
        <v>5221800</v>
      </c>
      <c r="D87" s="14">
        <v>14377111.710000001</v>
      </c>
      <c r="E87" s="14">
        <v>10267943.4</v>
      </c>
      <c r="F87" s="14">
        <v>3336797.77</v>
      </c>
      <c r="G87" s="14">
        <v>4109168.31</v>
      </c>
    </row>
    <row r="88" spans="1:7">
      <c r="A88" s="11">
        <v>2200000</v>
      </c>
      <c r="B88" s="13" t="s">
        <v>25</v>
      </c>
      <c r="C88" s="14">
        <v>16742700</v>
      </c>
      <c r="D88" s="14">
        <v>32491614.899999999</v>
      </c>
      <c r="E88" s="14">
        <v>12273415.039999999</v>
      </c>
      <c r="F88" s="14">
        <v>6195028.5999999996</v>
      </c>
      <c r="G88" s="14">
        <v>20218199.859999999</v>
      </c>
    </row>
    <row r="89" spans="1:7">
      <c r="A89" s="11">
        <v>2300000</v>
      </c>
      <c r="B89" s="13" t="s">
        <v>26</v>
      </c>
      <c r="C89" s="14">
        <v>600000</v>
      </c>
      <c r="D89" s="14">
        <v>5949640</v>
      </c>
      <c r="E89" s="14">
        <v>213667.3</v>
      </c>
      <c r="F89" s="14">
        <v>211667.3</v>
      </c>
      <c r="G89" s="14">
        <v>5735972.7000000002</v>
      </c>
    </row>
    <row r="90" spans="1:7">
      <c r="A90" s="11">
        <v>2600000</v>
      </c>
      <c r="B90" s="13" t="s">
        <v>27</v>
      </c>
      <c r="C90" s="14">
        <v>100000</v>
      </c>
      <c r="D90" s="14">
        <v>207200</v>
      </c>
      <c r="E90" s="14">
        <v>143771.79999999999</v>
      </c>
      <c r="F90" s="14">
        <v>143771.79999999999</v>
      </c>
      <c r="G90" s="14">
        <v>63428.2</v>
      </c>
    </row>
    <row r="91" spans="1:7">
      <c r="A91" s="11">
        <v>2800000</v>
      </c>
      <c r="B91" s="13" t="s">
        <v>28</v>
      </c>
      <c r="C91" s="15">
        <v>0</v>
      </c>
      <c r="D91" s="14">
        <v>542800</v>
      </c>
      <c r="E91" s="14">
        <v>542708.4</v>
      </c>
      <c r="F91" s="14">
        <v>542708.4</v>
      </c>
      <c r="G91" s="15">
        <v>91.6</v>
      </c>
    </row>
    <row r="92" spans="1:7">
      <c r="A92" s="6">
        <v>10230</v>
      </c>
      <c r="B92" s="8" t="s">
        <v>50</v>
      </c>
      <c r="C92" s="9">
        <v>7838001</v>
      </c>
      <c r="D92" s="9">
        <v>15280001</v>
      </c>
      <c r="E92" s="9">
        <v>7194904</v>
      </c>
      <c r="F92" s="9">
        <v>7194904</v>
      </c>
      <c r="G92" s="9">
        <v>8085097</v>
      </c>
    </row>
    <row r="93" spans="1:7">
      <c r="A93" s="6">
        <v>14486</v>
      </c>
      <c r="B93" s="8" t="s">
        <v>51</v>
      </c>
      <c r="C93" s="9">
        <v>7838001</v>
      </c>
      <c r="D93" s="9">
        <v>15280001</v>
      </c>
      <c r="E93" s="9">
        <v>7194904</v>
      </c>
      <c r="F93" s="9">
        <v>7194904</v>
      </c>
      <c r="G93" s="9">
        <v>8085097</v>
      </c>
    </row>
    <row r="94" spans="1:7">
      <c r="A94" s="11">
        <v>2100000</v>
      </c>
      <c r="B94" s="13" t="s">
        <v>24</v>
      </c>
      <c r="C94" s="14">
        <v>3700000</v>
      </c>
      <c r="D94" s="14">
        <v>3403000</v>
      </c>
      <c r="E94" s="14">
        <v>2258302.29</v>
      </c>
      <c r="F94" s="14">
        <v>2258302.29</v>
      </c>
      <c r="G94" s="14">
        <v>1144697.71</v>
      </c>
    </row>
    <row r="95" spans="1:7">
      <c r="A95" s="11">
        <v>2200000</v>
      </c>
      <c r="B95" s="13" t="s">
        <v>25</v>
      </c>
      <c r="C95" s="14">
        <v>3738001</v>
      </c>
      <c r="D95" s="14">
        <v>11377001</v>
      </c>
      <c r="E95" s="14">
        <v>4516851.71</v>
      </c>
      <c r="F95" s="14">
        <v>4516851.71</v>
      </c>
      <c r="G95" s="14">
        <v>6860149.29</v>
      </c>
    </row>
    <row r="96" spans="1:7">
      <c r="A96" s="11">
        <v>2300000</v>
      </c>
      <c r="B96" s="13" t="s">
        <v>26</v>
      </c>
      <c r="C96" s="14">
        <v>400000</v>
      </c>
      <c r="D96" s="14">
        <v>500000</v>
      </c>
      <c r="E96" s="14">
        <v>419750</v>
      </c>
      <c r="F96" s="14">
        <v>419750</v>
      </c>
      <c r="G96" s="14">
        <v>80250</v>
      </c>
    </row>
    <row r="97" spans="1:7">
      <c r="A97" s="6">
        <v>12000</v>
      </c>
      <c r="B97" s="8" t="s">
        <v>52</v>
      </c>
      <c r="C97" s="9">
        <v>17440100734</v>
      </c>
      <c r="D97" s="9">
        <v>19514652481.869999</v>
      </c>
      <c r="E97" s="9">
        <v>4865047015.1899996</v>
      </c>
      <c r="F97" s="9">
        <v>1812212462.26</v>
      </c>
      <c r="G97" s="9">
        <v>14649605466.68</v>
      </c>
    </row>
    <row r="98" spans="1:7">
      <c r="A98" s="6">
        <v>10009</v>
      </c>
      <c r="B98" s="8" t="s">
        <v>53</v>
      </c>
      <c r="C98" s="9">
        <v>752698497</v>
      </c>
      <c r="D98" s="9">
        <v>1384353270.4000001</v>
      </c>
      <c r="E98" s="9">
        <v>948396696.04999995</v>
      </c>
      <c r="F98" s="9">
        <v>275092063.11000001</v>
      </c>
      <c r="G98" s="9">
        <v>435956574.35000002</v>
      </c>
    </row>
    <row r="99" spans="1:7">
      <c r="A99" s="6">
        <v>11010</v>
      </c>
      <c r="B99" s="8" t="s">
        <v>53</v>
      </c>
      <c r="C99" s="9">
        <v>752698497</v>
      </c>
      <c r="D99" s="9">
        <v>1384353270.4000001</v>
      </c>
      <c r="E99" s="9">
        <v>916896148</v>
      </c>
      <c r="F99" s="9">
        <v>270340845.43000001</v>
      </c>
      <c r="G99" s="9">
        <v>467457122.39999998</v>
      </c>
    </row>
    <row r="100" spans="1:7">
      <c r="A100" s="11">
        <v>2100000</v>
      </c>
      <c r="B100" s="13" t="s">
        <v>24</v>
      </c>
      <c r="C100" s="14">
        <v>330028901</v>
      </c>
      <c r="D100" s="14">
        <v>336376237</v>
      </c>
      <c r="E100" s="14">
        <v>275322985.07999998</v>
      </c>
      <c r="F100" s="14">
        <v>95626882.290000007</v>
      </c>
      <c r="G100" s="14">
        <v>61053251.920000002</v>
      </c>
    </row>
    <row r="101" spans="1:7">
      <c r="A101" s="11">
        <v>2200000</v>
      </c>
      <c r="B101" s="13" t="s">
        <v>25</v>
      </c>
      <c r="C101" s="14">
        <v>287798346</v>
      </c>
      <c r="D101" s="14">
        <v>722846009.14999998</v>
      </c>
      <c r="E101" s="14">
        <v>402871679.86000001</v>
      </c>
      <c r="F101" s="14">
        <v>117249705.08</v>
      </c>
      <c r="G101" s="14">
        <v>319974329.29000002</v>
      </c>
    </row>
    <row r="102" spans="1:7">
      <c r="A102" s="11">
        <v>2300000</v>
      </c>
      <c r="B102" s="13" t="s">
        <v>26</v>
      </c>
      <c r="C102" s="14">
        <v>124996250</v>
      </c>
      <c r="D102" s="14">
        <v>312856024.25</v>
      </c>
      <c r="E102" s="14">
        <v>228701483.06</v>
      </c>
      <c r="F102" s="14">
        <v>47814623.060000002</v>
      </c>
      <c r="G102" s="14">
        <v>84154541.189999998</v>
      </c>
    </row>
    <row r="103" spans="1:7">
      <c r="A103" s="11">
        <v>2600000</v>
      </c>
      <c r="B103" s="13" t="s">
        <v>27</v>
      </c>
      <c r="C103" s="14">
        <v>9875000</v>
      </c>
      <c r="D103" s="14">
        <v>12275000</v>
      </c>
      <c r="E103" s="14">
        <v>10000000</v>
      </c>
      <c r="F103" s="14">
        <v>9649635</v>
      </c>
      <c r="G103" s="14">
        <v>2275000</v>
      </c>
    </row>
    <row r="104" spans="1:7" ht="23.25">
      <c r="A104" s="6">
        <v>13754</v>
      </c>
      <c r="B104" s="8" t="s">
        <v>54</v>
      </c>
      <c r="C104" s="7"/>
      <c r="D104" s="7"/>
      <c r="E104" s="9">
        <v>6150456.5300000003</v>
      </c>
      <c r="F104" s="9">
        <v>1929548.79</v>
      </c>
      <c r="G104" s="9">
        <v>-6150456.5300000003</v>
      </c>
    </row>
    <row r="105" spans="1:7">
      <c r="A105" s="11">
        <v>2100000</v>
      </c>
      <c r="B105" s="13" t="s">
        <v>24</v>
      </c>
      <c r="C105" s="12"/>
      <c r="D105" s="12"/>
      <c r="E105" s="14">
        <v>674960</v>
      </c>
      <c r="F105" s="14">
        <v>224985</v>
      </c>
      <c r="G105" s="14">
        <v>-674960</v>
      </c>
    </row>
    <row r="106" spans="1:7">
      <c r="A106" s="11">
        <v>2200000</v>
      </c>
      <c r="B106" s="13" t="s">
        <v>25</v>
      </c>
      <c r="C106" s="12"/>
      <c r="D106" s="12"/>
      <c r="E106" s="14">
        <v>5083096.53</v>
      </c>
      <c r="F106" s="14">
        <v>1704563.79</v>
      </c>
      <c r="G106" s="14">
        <v>-5083096.53</v>
      </c>
    </row>
    <row r="107" spans="1:7">
      <c r="A107" s="11">
        <v>2300000</v>
      </c>
      <c r="B107" s="13" t="s">
        <v>26</v>
      </c>
      <c r="C107" s="12"/>
      <c r="D107" s="12"/>
      <c r="E107" s="14">
        <v>392400</v>
      </c>
      <c r="F107" s="15">
        <v>0</v>
      </c>
      <c r="G107" s="14">
        <v>-392400</v>
      </c>
    </row>
    <row r="108" spans="1:7">
      <c r="A108" s="6">
        <v>14040</v>
      </c>
      <c r="B108" s="8" t="s">
        <v>55</v>
      </c>
      <c r="C108" s="7"/>
      <c r="D108" s="7"/>
      <c r="E108" s="9">
        <v>96398.51</v>
      </c>
      <c r="F108" s="9">
        <v>96398.51</v>
      </c>
      <c r="G108" s="9">
        <v>-96398.51</v>
      </c>
    </row>
    <row r="109" spans="1:7">
      <c r="A109" s="11">
        <v>2200000</v>
      </c>
      <c r="B109" s="13" t="s">
        <v>25</v>
      </c>
      <c r="C109" s="12"/>
      <c r="D109" s="12"/>
      <c r="E109" s="14">
        <v>96398.51</v>
      </c>
      <c r="F109" s="14">
        <v>96398.51</v>
      </c>
      <c r="G109" s="14">
        <v>-96398.51</v>
      </c>
    </row>
    <row r="110" spans="1:7" ht="23.25">
      <c r="A110" s="6">
        <v>14704</v>
      </c>
      <c r="B110" s="8" t="s">
        <v>56</v>
      </c>
      <c r="C110" s="7"/>
      <c r="D110" s="7"/>
      <c r="E110" s="9">
        <v>25253693.010000002</v>
      </c>
      <c r="F110" s="9">
        <v>2725270.38</v>
      </c>
      <c r="G110" s="9">
        <v>-25253693.010000002</v>
      </c>
    </row>
    <row r="111" spans="1:7">
      <c r="A111" s="11">
        <v>2100000</v>
      </c>
      <c r="B111" s="13" t="s">
        <v>24</v>
      </c>
      <c r="C111" s="12"/>
      <c r="D111" s="12"/>
      <c r="E111" s="14">
        <v>2067870.12</v>
      </c>
      <c r="F111" s="14">
        <v>767723.79</v>
      </c>
      <c r="G111" s="14">
        <v>-2067870.12</v>
      </c>
    </row>
    <row r="112" spans="1:7">
      <c r="A112" s="11">
        <v>2200000</v>
      </c>
      <c r="B112" s="13" t="s">
        <v>25</v>
      </c>
      <c r="C112" s="12"/>
      <c r="D112" s="12"/>
      <c r="E112" s="14">
        <v>14138892.390000001</v>
      </c>
      <c r="F112" s="14">
        <v>1957546.59</v>
      </c>
      <c r="G112" s="14">
        <v>-14138892.390000001</v>
      </c>
    </row>
    <row r="113" spans="1:7">
      <c r="A113" s="11">
        <v>2300000</v>
      </c>
      <c r="B113" s="13" t="s">
        <v>26</v>
      </c>
      <c r="C113" s="12"/>
      <c r="D113" s="12"/>
      <c r="E113" s="14">
        <v>9046930.5</v>
      </c>
      <c r="F113" s="15">
        <v>0</v>
      </c>
      <c r="G113" s="14">
        <v>-9046930.5</v>
      </c>
    </row>
    <row r="114" spans="1:7">
      <c r="A114" s="6">
        <v>10010</v>
      </c>
      <c r="B114" s="8" t="s">
        <v>57</v>
      </c>
      <c r="C114" s="9">
        <v>1096754168</v>
      </c>
      <c r="D114" s="9">
        <v>1683449874.7</v>
      </c>
      <c r="E114" s="9">
        <v>729239397.60000002</v>
      </c>
      <c r="F114" s="9">
        <v>261213894.28</v>
      </c>
      <c r="G114" s="9">
        <v>954210477.10000002</v>
      </c>
    </row>
    <row r="115" spans="1:7">
      <c r="A115" s="6">
        <v>11012</v>
      </c>
      <c r="B115" s="8" t="s">
        <v>58</v>
      </c>
      <c r="C115" s="9">
        <v>478045702</v>
      </c>
      <c r="D115" s="9">
        <v>929897711</v>
      </c>
      <c r="E115" s="9">
        <v>198222977.91999999</v>
      </c>
      <c r="F115" s="9">
        <v>67424144.439999998</v>
      </c>
      <c r="G115" s="9">
        <v>731674733.08000004</v>
      </c>
    </row>
    <row r="116" spans="1:7">
      <c r="A116" s="11">
        <v>2100000</v>
      </c>
      <c r="B116" s="13" t="s">
        <v>24</v>
      </c>
      <c r="C116" s="14">
        <v>90990026</v>
      </c>
      <c r="D116" s="14">
        <v>99363824</v>
      </c>
      <c r="E116" s="14">
        <v>75412735.659999996</v>
      </c>
      <c r="F116" s="14">
        <v>24358764.949999999</v>
      </c>
      <c r="G116" s="14">
        <v>23951088.34</v>
      </c>
    </row>
    <row r="117" spans="1:7">
      <c r="A117" s="11">
        <v>2200000</v>
      </c>
      <c r="B117" s="13" t="s">
        <v>25</v>
      </c>
      <c r="C117" s="14">
        <v>255415199</v>
      </c>
      <c r="D117" s="14">
        <v>106715199</v>
      </c>
      <c r="E117" s="14">
        <v>76456200.510000005</v>
      </c>
      <c r="F117" s="14">
        <v>32297666.239999998</v>
      </c>
      <c r="G117" s="14">
        <v>30258998.489999998</v>
      </c>
    </row>
    <row r="118" spans="1:7">
      <c r="A118" s="11">
        <v>2300000</v>
      </c>
      <c r="B118" s="13" t="s">
        <v>26</v>
      </c>
      <c r="C118" s="14">
        <v>124861831</v>
      </c>
      <c r="D118" s="14">
        <v>717040042</v>
      </c>
      <c r="E118" s="14">
        <v>44806404.009999998</v>
      </c>
      <c r="F118" s="14">
        <v>9274650.7599999998</v>
      </c>
      <c r="G118" s="14">
        <v>672233637.99000001</v>
      </c>
    </row>
    <row r="119" spans="1:7">
      <c r="A119" s="11">
        <v>2600000</v>
      </c>
      <c r="B119" s="13" t="s">
        <v>27</v>
      </c>
      <c r="C119" s="14">
        <v>6119323</v>
      </c>
      <c r="D119" s="14">
        <v>6119323</v>
      </c>
      <c r="E119" s="14">
        <v>1368639.05</v>
      </c>
      <c r="F119" s="14">
        <v>1368639.05</v>
      </c>
      <c r="G119" s="14">
        <v>4750683.95</v>
      </c>
    </row>
    <row r="120" spans="1:7">
      <c r="A120" s="11">
        <v>2800000</v>
      </c>
      <c r="B120" s="13" t="s">
        <v>28</v>
      </c>
      <c r="C120" s="14">
        <v>659323</v>
      </c>
      <c r="D120" s="14">
        <v>659323</v>
      </c>
      <c r="E120" s="14">
        <v>178998.69</v>
      </c>
      <c r="F120" s="14">
        <v>124423.44</v>
      </c>
      <c r="G120" s="14">
        <v>480324.31</v>
      </c>
    </row>
    <row r="121" spans="1:7">
      <c r="A121" s="6">
        <v>11013</v>
      </c>
      <c r="B121" s="8" t="s">
        <v>59</v>
      </c>
      <c r="C121" s="9">
        <v>232292628</v>
      </c>
      <c r="D121" s="9">
        <v>274940174.31</v>
      </c>
      <c r="E121" s="9">
        <v>188700902.91</v>
      </c>
      <c r="F121" s="9">
        <v>70346581.879999995</v>
      </c>
      <c r="G121" s="9">
        <v>86239271.400000006</v>
      </c>
    </row>
    <row r="122" spans="1:7">
      <c r="A122" s="11">
        <v>2100000</v>
      </c>
      <c r="B122" s="13" t="s">
        <v>24</v>
      </c>
      <c r="C122" s="14">
        <v>147147525</v>
      </c>
      <c r="D122" s="14">
        <v>145722589</v>
      </c>
      <c r="E122" s="14">
        <v>98831819.790000007</v>
      </c>
      <c r="F122" s="14">
        <v>29018803.719999999</v>
      </c>
      <c r="G122" s="14">
        <v>46890769.210000001</v>
      </c>
    </row>
    <row r="123" spans="1:7">
      <c r="A123" s="11">
        <v>2200000</v>
      </c>
      <c r="B123" s="13" t="s">
        <v>25</v>
      </c>
      <c r="C123" s="14">
        <v>80038964</v>
      </c>
      <c r="D123" s="14">
        <v>99761112</v>
      </c>
      <c r="E123" s="14">
        <v>69162614.859999999</v>
      </c>
      <c r="F123" s="14">
        <v>26791610.48</v>
      </c>
      <c r="G123" s="14">
        <v>30598497.140000001</v>
      </c>
    </row>
    <row r="124" spans="1:7">
      <c r="A124" s="11">
        <v>2300000</v>
      </c>
      <c r="B124" s="13" t="s">
        <v>26</v>
      </c>
      <c r="C124" s="14">
        <v>4789483</v>
      </c>
      <c r="D124" s="14">
        <v>6379483</v>
      </c>
      <c r="E124" s="14">
        <v>5998483.5199999996</v>
      </c>
      <c r="F124" s="14">
        <v>5819919.5199999996</v>
      </c>
      <c r="G124" s="14">
        <v>380999.48</v>
      </c>
    </row>
    <row r="125" spans="1:7">
      <c r="A125" s="11">
        <v>2800000</v>
      </c>
      <c r="B125" s="13" t="s">
        <v>28</v>
      </c>
      <c r="C125" s="14">
        <v>316656</v>
      </c>
      <c r="D125" s="14">
        <v>23076990.309999999</v>
      </c>
      <c r="E125" s="14">
        <v>14707984.74</v>
      </c>
      <c r="F125" s="14">
        <v>8716248.1600000001</v>
      </c>
      <c r="G125" s="14">
        <v>8369005.5700000003</v>
      </c>
    </row>
    <row r="126" spans="1:7">
      <c r="A126" s="6">
        <v>11014</v>
      </c>
      <c r="B126" s="8" t="s">
        <v>60</v>
      </c>
      <c r="C126" s="9">
        <v>333439338</v>
      </c>
      <c r="D126" s="9">
        <v>413566255.38999999</v>
      </c>
      <c r="E126" s="9">
        <v>287409441.68000001</v>
      </c>
      <c r="F126" s="9">
        <v>99694667.590000004</v>
      </c>
      <c r="G126" s="9">
        <v>126156813.70999999</v>
      </c>
    </row>
    <row r="127" spans="1:7">
      <c r="A127" s="11">
        <v>2100000</v>
      </c>
      <c r="B127" s="13" t="s">
        <v>24</v>
      </c>
      <c r="C127" s="14">
        <v>197991681</v>
      </c>
      <c r="D127" s="14">
        <v>197991681</v>
      </c>
      <c r="E127" s="14">
        <v>136217443.80000001</v>
      </c>
      <c r="F127" s="14">
        <v>41703996.759999998</v>
      </c>
      <c r="G127" s="14">
        <v>61774237.200000003</v>
      </c>
    </row>
    <row r="128" spans="1:7">
      <c r="A128" s="11">
        <v>2200000</v>
      </c>
      <c r="B128" s="13" t="s">
        <v>25</v>
      </c>
      <c r="C128" s="14">
        <v>100213225</v>
      </c>
      <c r="D128" s="14">
        <v>159174445.41</v>
      </c>
      <c r="E128" s="14">
        <v>122196653.34999999</v>
      </c>
      <c r="F128" s="14">
        <v>43458132.770000003</v>
      </c>
      <c r="G128" s="14">
        <v>36977792.060000002</v>
      </c>
    </row>
    <row r="129" spans="1:7">
      <c r="A129" s="11">
        <v>2300000</v>
      </c>
      <c r="B129" s="13" t="s">
        <v>26</v>
      </c>
      <c r="C129" s="14">
        <v>31455138</v>
      </c>
      <c r="D129" s="14">
        <v>44355138</v>
      </c>
      <c r="E129" s="14">
        <v>19036194.809999999</v>
      </c>
      <c r="F129" s="14">
        <v>10559866.26</v>
      </c>
      <c r="G129" s="14">
        <v>25318943.190000001</v>
      </c>
    </row>
    <row r="130" spans="1:7">
      <c r="A130" s="11">
        <v>2600000</v>
      </c>
      <c r="B130" s="13" t="s">
        <v>27</v>
      </c>
      <c r="C130" s="14">
        <v>132794</v>
      </c>
      <c r="D130" s="14">
        <v>132794</v>
      </c>
      <c r="E130" s="14">
        <v>30000</v>
      </c>
      <c r="F130" s="15">
        <v>0</v>
      </c>
      <c r="G130" s="14">
        <v>102794</v>
      </c>
    </row>
    <row r="131" spans="1:7">
      <c r="A131" s="11">
        <v>2800000</v>
      </c>
      <c r="B131" s="13" t="s">
        <v>28</v>
      </c>
      <c r="C131" s="14">
        <v>3646500</v>
      </c>
      <c r="D131" s="14">
        <v>11912196.98</v>
      </c>
      <c r="E131" s="14">
        <v>9929149.7200000007</v>
      </c>
      <c r="F131" s="14">
        <v>3972671.8</v>
      </c>
      <c r="G131" s="14">
        <v>1983047.26</v>
      </c>
    </row>
    <row r="132" spans="1:7">
      <c r="A132" s="6">
        <v>11015</v>
      </c>
      <c r="B132" s="8" t="s">
        <v>61</v>
      </c>
      <c r="C132" s="9">
        <v>25111900</v>
      </c>
      <c r="D132" s="9">
        <v>30321934</v>
      </c>
      <c r="E132" s="9">
        <v>22859483.239999998</v>
      </c>
      <c r="F132" s="9">
        <v>15229464.01</v>
      </c>
      <c r="G132" s="9">
        <v>7462450.7599999998</v>
      </c>
    </row>
    <row r="133" spans="1:7">
      <c r="A133" s="11">
        <v>2100000</v>
      </c>
      <c r="B133" s="13" t="s">
        <v>24</v>
      </c>
      <c r="C133" s="14">
        <v>10153956</v>
      </c>
      <c r="D133" s="14">
        <v>9696006</v>
      </c>
      <c r="E133" s="14">
        <v>6173367</v>
      </c>
      <c r="F133" s="14">
        <v>2020350.68</v>
      </c>
      <c r="G133" s="14">
        <v>3522639</v>
      </c>
    </row>
    <row r="134" spans="1:7">
      <c r="A134" s="11">
        <v>2200000</v>
      </c>
      <c r="B134" s="13" t="s">
        <v>25</v>
      </c>
      <c r="C134" s="14">
        <v>13726724</v>
      </c>
      <c r="D134" s="14">
        <v>19394708</v>
      </c>
      <c r="E134" s="14">
        <v>16266776.02</v>
      </c>
      <c r="F134" s="14">
        <v>12789773.109999999</v>
      </c>
      <c r="G134" s="14">
        <v>3127931.98</v>
      </c>
    </row>
    <row r="135" spans="1:7">
      <c r="A135" s="11">
        <v>2300000</v>
      </c>
      <c r="B135" s="13" t="s">
        <v>26</v>
      </c>
      <c r="C135" s="14">
        <v>1131220</v>
      </c>
      <c r="D135" s="14">
        <v>1131220</v>
      </c>
      <c r="E135" s="14">
        <v>415207.5</v>
      </c>
      <c r="F135" s="14">
        <v>415207.5</v>
      </c>
      <c r="G135" s="14">
        <v>716012.5</v>
      </c>
    </row>
    <row r="136" spans="1:7">
      <c r="A136" s="11">
        <v>2800000</v>
      </c>
      <c r="B136" s="13" t="s">
        <v>28</v>
      </c>
      <c r="C136" s="14">
        <v>100000</v>
      </c>
      <c r="D136" s="14">
        <v>100000</v>
      </c>
      <c r="E136" s="14">
        <v>4132.72</v>
      </c>
      <c r="F136" s="14">
        <v>4132.72</v>
      </c>
      <c r="G136" s="14">
        <v>95867.28</v>
      </c>
    </row>
    <row r="137" spans="1:7">
      <c r="A137" s="6">
        <v>11016</v>
      </c>
      <c r="B137" s="8" t="s">
        <v>62</v>
      </c>
      <c r="C137" s="9">
        <v>27864600</v>
      </c>
      <c r="D137" s="9">
        <v>34723800</v>
      </c>
      <c r="E137" s="9">
        <v>22006263.899999999</v>
      </c>
      <c r="F137" s="9">
        <v>4908633.54</v>
      </c>
      <c r="G137" s="9">
        <v>12717536.1</v>
      </c>
    </row>
    <row r="138" spans="1:7">
      <c r="A138" s="11">
        <v>2100000</v>
      </c>
      <c r="B138" s="13" t="s">
        <v>24</v>
      </c>
      <c r="C138" s="14">
        <v>5590000</v>
      </c>
      <c r="D138" s="14">
        <v>6270000</v>
      </c>
      <c r="E138" s="14">
        <v>4416940.0599999996</v>
      </c>
      <c r="F138" s="14">
        <v>1476454.71</v>
      </c>
      <c r="G138" s="14">
        <v>1853059.94</v>
      </c>
    </row>
    <row r="139" spans="1:7">
      <c r="A139" s="11">
        <v>2200000</v>
      </c>
      <c r="B139" s="13" t="s">
        <v>25</v>
      </c>
      <c r="C139" s="14">
        <v>21174600</v>
      </c>
      <c r="D139" s="14">
        <v>27353800</v>
      </c>
      <c r="E139" s="14">
        <v>17436846.600000001</v>
      </c>
      <c r="F139" s="14">
        <v>3295341.59</v>
      </c>
      <c r="G139" s="14">
        <v>9916953.4000000004</v>
      </c>
    </row>
    <row r="140" spans="1:7">
      <c r="A140" s="11">
        <v>2300000</v>
      </c>
      <c r="B140" s="13" t="s">
        <v>26</v>
      </c>
      <c r="C140" s="14">
        <v>1050000</v>
      </c>
      <c r="D140" s="14">
        <v>1050000</v>
      </c>
      <c r="E140" s="14">
        <v>152477.24</v>
      </c>
      <c r="F140" s="14">
        <v>136837.24</v>
      </c>
      <c r="G140" s="14">
        <v>897522.76</v>
      </c>
    </row>
    <row r="141" spans="1:7">
      <c r="A141" s="11">
        <v>2800000</v>
      </c>
      <c r="B141" s="13" t="s">
        <v>28</v>
      </c>
      <c r="C141" s="14">
        <v>50000</v>
      </c>
      <c r="D141" s="14">
        <v>50000</v>
      </c>
      <c r="E141" s="12"/>
      <c r="F141" s="12"/>
      <c r="G141" s="14">
        <v>50000</v>
      </c>
    </row>
    <row r="142" spans="1:7" ht="23.25">
      <c r="A142" s="6">
        <v>13867</v>
      </c>
      <c r="B142" s="8" t="s">
        <v>63</v>
      </c>
      <c r="C142" s="7"/>
      <c r="D142" s="7"/>
      <c r="E142" s="9">
        <v>4069693.67</v>
      </c>
      <c r="F142" s="9">
        <v>1293155.03</v>
      </c>
      <c r="G142" s="9">
        <v>-4069693.67</v>
      </c>
    </row>
    <row r="143" spans="1:7">
      <c r="A143" s="11">
        <v>2100000</v>
      </c>
      <c r="B143" s="13" t="s">
        <v>24</v>
      </c>
      <c r="C143" s="12"/>
      <c r="D143" s="12"/>
      <c r="E143" s="14">
        <v>1470063.71</v>
      </c>
      <c r="F143" s="14">
        <v>396166.61</v>
      </c>
      <c r="G143" s="14">
        <v>-1470063.71</v>
      </c>
    </row>
    <row r="144" spans="1:7">
      <c r="A144" s="11">
        <v>2200000</v>
      </c>
      <c r="B144" s="13" t="s">
        <v>25</v>
      </c>
      <c r="C144" s="12"/>
      <c r="D144" s="12"/>
      <c r="E144" s="14">
        <v>2599629.96</v>
      </c>
      <c r="F144" s="14">
        <v>896988.42</v>
      </c>
      <c r="G144" s="14">
        <v>-2599629.96</v>
      </c>
    </row>
    <row r="145" spans="1:7">
      <c r="A145" s="6">
        <v>14039</v>
      </c>
      <c r="B145" s="8" t="s">
        <v>64</v>
      </c>
      <c r="C145" s="7"/>
      <c r="D145" s="7"/>
      <c r="E145" s="9">
        <v>350650.93</v>
      </c>
      <c r="F145" s="10">
        <v>600.92999999999995</v>
      </c>
      <c r="G145" s="9">
        <v>-350650.93</v>
      </c>
    </row>
    <row r="146" spans="1:7">
      <c r="A146" s="11">
        <v>2200000</v>
      </c>
      <c r="B146" s="13" t="s">
        <v>25</v>
      </c>
      <c r="C146" s="12"/>
      <c r="D146" s="12"/>
      <c r="E146" s="14">
        <v>350650.93</v>
      </c>
      <c r="F146" s="15">
        <v>600.92999999999995</v>
      </c>
      <c r="G146" s="14">
        <v>-350650.93</v>
      </c>
    </row>
    <row r="147" spans="1:7">
      <c r="A147" s="6">
        <v>14782</v>
      </c>
      <c r="B147" s="8" t="s">
        <v>65</v>
      </c>
      <c r="C147" s="7"/>
      <c r="D147" s="7"/>
      <c r="E147" s="9">
        <v>5619983.3499999996</v>
      </c>
      <c r="F147" s="9">
        <v>2316646.86</v>
      </c>
      <c r="G147" s="9">
        <v>-5619983.3499999996</v>
      </c>
    </row>
    <row r="148" spans="1:7">
      <c r="A148" s="11">
        <v>2100000</v>
      </c>
      <c r="B148" s="13" t="s">
        <v>24</v>
      </c>
      <c r="C148" s="12"/>
      <c r="D148" s="12"/>
      <c r="E148" s="14">
        <v>1765942.14</v>
      </c>
      <c r="F148" s="14">
        <v>607515.89</v>
      </c>
      <c r="G148" s="14">
        <v>-1765942.14</v>
      </c>
    </row>
    <row r="149" spans="1:7">
      <c r="A149" s="11">
        <v>2200000</v>
      </c>
      <c r="B149" s="13" t="s">
        <v>25</v>
      </c>
      <c r="C149" s="12"/>
      <c r="D149" s="12"/>
      <c r="E149" s="14">
        <v>2231344.87</v>
      </c>
      <c r="F149" s="14">
        <v>1112311.05</v>
      </c>
      <c r="G149" s="14">
        <v>-2231344.87</v>
      </c>
    </row>
    <row r="150" spans="1:7">
      <c r="A150" s="11">
        <v>2800000</v>
      </c>
      <c r="B150" s="13" t="s">
        <v>28</v>
      </c>
      <c r="C150" s="12"/>
      <c r="D150" s="12"/>
      <c r="E150" s="14">
        <v>1622696.34</v>
      </c>
      <c r="F150" s="14">
        <v>596819.92000000004</v>
      </c>
      <c r="G150" s="14">
        <v>-1622696.34</v>
      </c>
    </row>
    <row r="151" spans="1:7">
      <c r="A151" s="6">
        <v>10011</v>
      </c>
      <c r="B151" s="8" t="s">
        <v>66</v>
      </c>
      <c r="C151" s="9">
        <v>69069764</v>
      </c>
      <c r="D151" s="9">
        <v>76347470.129999995</v>
      </c>
      <c r="E151" s="9">
        <v>56573836.850000001</v>
      </c>
      <c r="F151" s="9">
        <v>30173104.719999999</v>
      </c>
      <c r="G151" s="9">
        <v>19773633.280000001</v>
      </c>
    </row>
    <row r="152" spans="1:7">
      <c r="A152" s="6">
        <v>11018</v>
      </c>
      <c r="B152" s="8" t="s">
        <v>67</v>
      </c>
      <c r="C152" s="9">
        <v>69069764</v>
      </c>
      <c r="D152" s="9">
        <v>76347470.129999995</v>
      </c>
      <c r="E152" s="9">
        <v>54333750.32</v>
      </c>
      <c r="F152" s="9">
        <v>28320143.25</v>
      </c>
      <c r="G152" s="9">
        <v>22013719.809999999</v>
      </c>
    </row>
    <row r="153" spans="1:7">
      <c r="A153" s="11">
        <v>2100000</v>
      </c>
      <c r="B153" s="13" t="s">
        <v>24</v>
      </c>
      <c r="C153" s="14">
        <v>15410864</v>
      </c>
      <c r="D153" s="14">
        <v>20642509.129999999</v>
      </c>
      <c r="E153" s="14">
        <v>14132703.210000001</v>
      </c>
      <c r="F153" s="14">
        <v>690945.21</v>
      </c>
      <c r="G153" s="14">
        <v>6509805.9199999999</v>
      </c>
    </row>
    <row r="154" spans="1:7">
      <c r="A154" s="11">
        <v>2200000</v>
      </c>
      <c r="B154" s="13" t="s">
        <v>25</v>
      </c>
      <c r="C154" s="14">
        <v>50073400</v>
      </c>
      <c r="D154" s="14">
        <v>52119461</v>
      </c>
      <c r="E154" s="14">
        <v>39859652.100000001</v>
      </c>
      <c r="F154" s="14">
        <v>27302803.030000001</v>
      </c>
      <c r="G154" s="14">
        <v>12259808.9</v>
      </c>
    </row>
    <row r="155" spans="1:7">
      <c r="A155" s="11">
        <v>2300000</v>
      </c>
      <c r="B155" s="13" t="s">
        <v>26</v>
      </c>
      <c r="C155" s="14">
        <v>3280500</v>
      </c>
      <c r="D155" s="14">
        <v>3280500</v>
      </c>
      <c r="E155" s="14">
        <v>326395.01</v>
      </c>
      <c r="F155" s="14">
        <v>326395.01</v>
      </c>
      <c r="G155" s="14">
        <v>2954104.99</v>
      </c>
    </row>
    <row r="156" spans="1:7">
      <c r="A156" s="11">
        <v>2800000</v>
      </c>
      <c r="B156" s="13" t="s">
        <v>28</v>
      </c>
      <c r="C156" s="14">
        <v>305000</v>
      </c>
      <c r="D156" s="14">
        <v>305000</v>
      </c>
      <c r="E156" s="14">
        <v>15000</v>
      </c>
      <c r="F156" s="15">
        <v>0</v>
      </c>
      <c r="G156" s="14">
        <v>290000</v>
      </c>
    </row>
    <row r="157" spans="1:7" ht="23.25">
      <c r="A157" s="6">
        <v>14637</v>
      </c>
      <c r="B157" s="8" t="s">
        <v>68</v>
      </c>
      <c r="C157" s="7"/>
      <c r="D157" s="7"/>
      <c r="E157" s="9">
        <v>2240086.5299999998</v>
      </c>
      <c r="F157" s="9">
        <v>1852961.47</v>
      </c>
      <c r="G157" s="9">
        <v>-2240086.5299999998</v>
      </c>
    </row>
    <row r="158" spans="1:7">
      <c r="A158" s="11">
        <v>2200000</v>
      </c>
      <c r="B158" s="13" t="s">
        <v>25</v>
      </c>
      <c r="C158" s="12"/>
      <c r="D158" s="12"/>
      <c r="E158" s="14">
        <v>2240086.5299999998</v>
      </c>
      <c r="F158" s="14">
        <v>1852961.47</v>
      </c>
      <c r="G158" s="14">
        <v>-2240086.5299999998</v>
      </c>
    </row>
    <row r="159" spans="1:7">
      <c r="A159" s="6">
        <v>10012</v>
      </c>
      <c r="B159" s="8" t="s">
        <v>69</v>
      </c>
      <c r="C159" s="9">
        <v>86890450</v>
      </c>
      <c r="D159" s="9">
        <v>89920450</v>
      </c>
      <c r="E159" s="9">
        <v>51572528.990000002</v>
      </c>
      <c r="F159" s="9">
        <v>21716019.41</v>
      </c>
      <c r="G159" s="9">
        <v>38347921.009999998</v>
      </c>
    </row>
    <row r="160" spans="1:7">
      <c r="A160" s="6">
        <v>11019</v>
      </c>
      <c r="B160" s="8" t="s">
        <v>70</v>
      </c>
      <c r="C160" s="9">
        <v>86890450</v>
      </c>
      <c r="D160" s="9">
        <v>89920450</v>
      </c>
      <c r="E160" s="9">
        <v>51572528.990000002</v>
      </c>
      <c r="F160" s="9">
        <v>21716019.41</v>
      </c>
      <c r="G160" s="9">
        <v>38347921.009999998</v>
      </c>
    </row>
    <row r="161" spans="1:7">
      <c r="A161" s="11">
        <v>2100000</v>
      </c>
      <c r="B161" s="13" t="s">
        <v>24</v>
      </c>
      <c r="C161" s="14">
        <v>16460000</v>
      </c>
      <c r="D161" s="14">
        <v>16080000</v>
      </c>
      <c r="E161" s="14">
        <v>10025113.1</v>
      </c>
      <c r="F161" s="14">
        <v>3342247.89</v>
      </c>
      <c r="G161" s="14">
        <v>6054886.9000000004</v>
      </c>
    </row>
    <row r="162" spans="1:7">
      <c r="A162" s="11">
        <v>2200000</v>
      </c>
      <c r="B162" s="13" t="s">
        <v>25</v>
      </c>
      <c r="C162" s="14">
        <v>68580450</v>
      </c>
      <c r="D162" s="14">
        <v>70523450</v>
      </c>
      <c r="E162" s="14">
        <v>40687068.649999999</v>
      </c>
      <c r="F162" s="14">
        <v>17822924.27</v>
      </c>
      <c r="G162" s="14">
        <v>29836381.350000001</v>
      </c>
    </row>
    <row r="163" spans="1:7">
      <c r="A163" s="11">
        <v>2300000</v>
      </c>
      <c r="B163" s="13" t="s">
        <v>26</v>
      </c>
      <c r="C163" s="14">
        <v>1650000</v>
      </c>
      <c r="D163" s="14">
        <v>1600000</v>
      </c>
      <c r="E163" s="14">
        <v>480847.25</v>
      </c>
      <c r="F163" s="14">
        <v>480847.25</v>
      </c>
      <c r="G163" s="14">
        <v>1119152.75</v>
      </c>
    </row>
    <row r="164" spans="1:7">
      <c r="A164" s="11">
        <v>2800000</v>
      </c>
      <c r="B164" s="13" t="s">
        <v>28</v>
      </c>
      <c r="C164" s="14">
        <v>200000</v>
      </c>
      <c r="D164" s="14">
        <v>1717000</v>
      </c>
      <c r="E164" s="14">
        <v>379499.99</v>
      </c>
      <c r="F164" s="14">
        <v>70000</v>
      </c>
      <c r="G164" s="14">
        <v>1337500.01</v>
      </c>
    </row>
    <row r="165" spans="1:7">
      <c r="A165" s="6">
        <v>10015</v>
      </c>
      <c r="B165" s="8" t="s">
        <v>71</v>
      </c>
      <c r="C165" s="9">
        <v>62000000</v>
      </c>
      <c r="D165" s="9">
        <v>90931000</v>
      </c>
      <c r="E165" s="9">
        <v>112449317.54000001</v>
      </c>
      <c r="F165" s="9">
        <v>56173838.270000003</v>
      </c>
      <c r="G165" s="9">
        <v>-21518317.539999999</v>
      </c>
    </row>
    <row r="166" spans="1:7">
      <c r="A166" s="6">
        <v>11022</v>
      </c>
      <c r="B166" s="8" t="s">
        <v>72</v>
      </c>
      <c r="C166" s="9">
        <v>62000000</v>
      </c>
      <c r="D166" s="9">
        <v>90931000</v>
      </c>
      <c r="E166" s="9">
        <v>54520185.380000003</v>
      </c>
      <c r="F166" s="9">
        <v>26978405.949999999</v>
      </c>
      <c r="G166" s="9">
        <v>36410814.619999997</v>
      </c>
    </row>
    <row r="167" spans="1:7">
      <c r="A167" s="11">
        <v>2100000</v>
      </c>
      <c r="B167" s="13" t="s">
        <v>24</v>
      </c>
      <c r="C167" s="14">
        <v>30068490</v>
      </c>
      <c r="D167" s="14">
        <v>23897360.91</v>
      </c>
      <c r="E167" s="14">
        <v>18019462.09</v>
      </c>
      <c r="F167" s="14">
        <v>5768500.2999999998</v>
      </c>
      <c r="G167" s="14">
        <v>5877898.8200000003</v>
      </c>
    </row>
    <row r="168" spans="1:7">
      <c r="A168" s="11">
        <v>2200000</v>
      </c>
      <c r="B168" s="13" t="s">
        <v>25</v>
      </c>
      <c r="C168" s="14">
        <v>30081510</v>
      </c>
      <c r="D168" s="14">
        <v>64332257.939999998</v>
      </c>
      <c r="E168" s="14">
        <v>35322057.659999996</v>
      </c>
      <c r="F168" s="14">
        <v>20493835.600000001</v>
      </c>
      <c r="G168" s="14">
        <v>29010200.280000001</v>
      </c>
    </row>
    <row r="169" spans="1:7">
      <c r="A169" s="11">
        <v>2300000</v>
      </c>
      <c r="B169" s="13" t="s">
        <v>26</v>
      </c>
      <c r="C169" s="14">
        <v>1850000</v>
      </c>
      <c r="D169" s="14">
        <v>2158201.15</v>
      </c>
      <c r="E169" s="14">
        <v>647965.63</v>
      </c>
      <c r="F169" s="14">
        <v>195370.05</v>
      </c>
      <c r="G169" s="14">
        <v>1510235.52</v>
      </c>
    </row>
    <row r="170" spans="1:7">
      <c r="A170" s="11">
        <v>2800000</v>
      </c>
      <c r="B170" s="13" t="s">
        <v>28</v>
      </c>
      <c r="C170" s="15">
        <v>0</v>
      </c>
      <c r="D170" s="14">
        <v>543180</v>
      </c>
      <c r="E170" s="14">
        <v>530700</v>
      </c>
      <c r="F170" s="14">
        <v>520700</v>
      </c>
      <c r="G170" s="14">
        <v>12480</v>
      </c>
    </row>
    <row r="171" spans="1:7">
      <c r="A171" s="6">
        <v>13872</v>
      </c>
      <c r="B171" s="8" t="s">
        <v>73</v>
      </c>
      <c r="C171" s="7"/>
      <c r="D171" s="7"/>
      <c r="E171" s="9">
        <v>51631985.090000004</v>
      </c>
      <c r="F171" s="9">
        <v>23532490.52</v>
      </c>
      <c r="G171" s="9">
        <v>-51631985.090000004</v>
      </c>
    </row>
    <row r="172" spans="1:7">
      <c r="A172" s="11">
        <v>2100000</v>
      </c>
      <c r="B172" s="13" t="s">
        <v>24</v>
      </c>
      <c r="C172" s="12"/>
      <c r="D172" s="12"/>
      <c r="E172" s="14">
        <v>552120.93000000005</v>
      </c>
      <c r="F172" s="14">
        <v>272005.81</v>
      </c>
      <c r="G172" s="14">
        <v>-552120.93000000005</v>
      </c>
    </row>
    <row r="173" spans="1:7">
      <c r="A173" s="11">
        <v>2200000</v>
      </c>
      <c r="B173" s="13" t="s">
        <v>25</v>
      </c>
      <c r="C173" s="12"/>
      <c r="D173" s="12"/>
      <c r="E173" s="14">
        <v>21759971.530000001</v>
      </c>
      <c r="F173" s="14">
        <v>5401996.54</v>
      </c>
      <c r="G173" s="14">
        <v>-21759971.530000001</v>
      </c>
    </row>
    <row r="174" spans="1:7">
      <c r="A174" s="11">
        <v>2300000</v>
      </c>
      <c r="B174" s="13" t="s">
        <v>26</v>
      </c>
      <c r="C174" s="12"/>
      <c r="D174" s="12"/>
      <c r="E174" s="14">
        <v>29319892.629999999</v>
      </c>
      <c r="F174" s="14">
        <v>17858488.170000002</v>
      </c>
      <c r="G174" s="14">
        <v>-29319892.629999999</v>
      </c>
    </row>
    <row r="175" spans="1:7" ht="23.25">
      <c r="A175" s="6">
        <v>14479</v>
      </c>
      <c r="B175" s="8" t="s">
        <v>74</v>
      </c>
      <c r="C175" s="7"/>
      <c r="D175" s="7"/>
      <c r="E175" s="9">
        <v>6297147.0700000003</v>
      </c>
      <c r="F175" s="9">
        <v>5662941.7999999998</v>
      </c>
      <c r="G175" s="9">
        <v>-6297147.0700000003</v>
      </c>
    </row>
    <row r="176" spans="1:7">
      <c r="A176" s="11">
        <v>2200000</v>
      </c>
      <c r="B176" s="13" t="s">
        <v>25</v>
      </c>
      <c r="C176" s="12"/>
      <c r="D176" s="12"/>
      <c r="E176" s="14">
        <v>6297147.0700000003</v>
      </c>
      <c r="F176" s="14">
        <v>5662941.7999999998</v>
      </c>
      <c r="G176" s="14">
        <v>-6297147.0700000003</v>
      </c>
    </row>
    <row r="177" spans="1:7">
      <c r="A177" s="6">
        <v>10016</v>
      </c>
      <c r="B177" s="8" t="s">
        <v>75</v>
      </c>
      <c r="C177" s="9">
        <v>1866966180</v>
      </c>
      <c r="D177" s="9">
        <v>2021855285</v>
      </c>
      <c r="E177" s="9">
        <v>1434645214.8800001</v>
      </c>
      <c r="F177" s="9">
        <v>491344876.93000001</v>
      </c>
      <c r="G177" s="9">
        <v>587210070.12</v>
      </c>
    </row>
    <row r="178" spans="1:7">
      <c r="A178" s="6">
        <v>11023</v>
      </c>
      <c r="B178" s="8" t="s">
        <v>76</v>
      </c>
      <c r="C178" s="9">
        <v>1122160380</v>
      </c>
      <c r="D178" s="9">
        <v>1187115460.98</v>
      </c>
      <c r="E178" s="9">
        <v>792583848.84000003</v>
      </c>
      <c r="F178" s="9">
        <v>258238228.83000001</v>
      </c>
      <c r="G178" s="9">
        <v>394531612.13999999</v>
      </c>
    </row>
    <row r="179" spans="1:7">
      <c r="A179" s="11">
        <v>2100000</v>
      </c>
      <c r="B179" s="13" t="s">
        <v>24</v>
      </c>
      <c r="C179" s="14">
        <v>160407798</v>
      </c>
      <c r="D179" s="14">
        <v>156181281.97999999</v>
      </c>
      <c r="E179" s="14">
        <v>59019692.939999998</v>
      </c>
      <c r="F179" s="14">
        <v>17391748.609999999</v>
      </c>
      <c r="G179" s="14">
        <v>97161589.040000007</v>
      </c>
    </row>
    <row r="180" spans="1:7">
      <c r="A180" s="11">
        <v>2200000</v>
      </c>
      <c r="B180" s="13" t="s">
        <v>25</v>
      </c>
      <c r="C180" s="14">
        <v>317752582</v>
      </c>
      <c r="D180" s="14">
        <v>335069289</v>
      </c>
      <c r="E180" s="14">
        <v>145741342.34</v>
      </c>
      <c r="F180" s="14">
        <v>34800423.5</v>
      </c>
      <c r="G180" s="14">
        <v>189327946.66</v>
      </c>
    </row>
    <row r="181" spans="1:7">
      <c r="A181" s="11">
        <v>2300000</v>
      </c>
      <c r="B181" s="13" t="s">
        <v>26</v>
      </c>
      <c r="C181" s="14">
        <v>641000000</v>
      </c>
      <c r="D181" s="14">
        <v>692114376.48000002</v>
      </c>
      <c r="E181" s="14">
        <v>587052300.03999996</v>
      </c>
      <c r="F181" s="14">
        <v>205275543.19999999</v>
      </c>
      <c r="G181" s="14">
        <v>105062076.44</v>
      </c>
    </row>
    <row r="182" spans="1:7">
      <c r="A182" s="11">
        <v>2800000</v>
      </c>
      <c r="B182" s="13" t="s">
        <v>28</v>
      </c>
      <c r="C182" s="14">
        <v>3000000</v>
      </c>
      <c r="D182" s="14">
        <v>3750513.52</v>
      </c>
      <c r="E182" s="14">
        <v>770513.52</v>
      </c>
      <c r="F182" s="14">
        <v>770513.52</v>
      </c>
      <c r="G182" s="14">
        <v>2980000</v>
      </c>
    </row>
    <row r="183" spans="1:7">
      <c r="A183" s="6">
        <v>13934</v>
      </c>
      <c r="B183" s="8" t="s">
        <v>77</v>
      </c>
      <c r="C183" s="9">
        <v>104587671</v>
      </c>
      <c r="D183" s="9">
        <v>126048271</v>
      </c>
      <c r="E183" s="9">
        <v>104092575.64</v>
      </c>
      <c r="F183" s="9">
        <v>43058875.159999996</v>
      </c>
      <c r="G183" s="9">
        <v>21955695.359999999</v>
      </c>
    </row>
    <row r="184" spans="1:7">
      <c r="A184" s="11">
        <v>2100000</v>
      </c>
      <c r="B184" s="13" t="s">
        <v>24</v>
      </c>
      <c r="C184" s="14">
        <v>67950284</v>
      </c>
      <c r="D184" s="14">
        <v>68250284</v>
      </c>
      <c r="E184" s="14">
        <v>53965017.310000002</v>
      </c>
      <c r="F184" s="14">
        <v>17634546.75</v>
      </c>
      <c r="G184" s="14">
        <v>14285266.689999999</v>
      </c>
    </row>
    <row r="185" spans="1:7">
      <c r="A185" s="11">
        <v>2200000</v>
      </c>
      <c r="B185" s="13" t="s">
        <v>25</v>
      </c>
      <c r="C185" s="14">
        <v>36637387</v>
      </c>
      <c r="D185" s="14">
        <v>57797987</v>
      </c>
      <c r="E185" s="14">
        <v>50127558.329999998</v>
      </c>
      <c r="F185" s="14">
        <v>25424328.41</v>
      </c>
      <c r="G185" s="14">
        <v>7670428.6699999999</v>
      </c>
    </row>
    <row r="186" spans="1:7">
      <c r="A186" s="6">
        <v>13935</v>
      </c>
      <c r="B186" s="8" t="s">
        <v>78</v>
      </c>
      <c r="C186" s="9">
        <v>154862081</v>
      </c>
      <c r="D186" s="9">
        <v>191245339.05000001</v>
      </c>
      <c r="E186" s="9">
        <v>152170078.44</v>
      </c>
      <c r="F186" s="9">
        <v>57843330.390000001</v>
      </c>
      <c r="G186" s="9">
        <v>39075260.609999999</v>
      </c>
    </row>
    <row r="187" spans="1:7">
      <c r="A187" s="11">
        <v>2100000</v>
      </c>
      <c r="B187" s="13" t="s">
        <v>24</v>
      </c>
      <c r="C187" s="14">
        <v>73385818</v>
      </c>
      <c r="D187" s="14">
        <v>75185818</v>
      </c>
      <c r="E187" s="14">
        <v>63791156.890000001</v>
      </c>
      <c r="F187" s="14">
        <v>21129805.09</v>
      </c>
      <c r="G187" s="14">
        <v>11394661.109999999</v>
      </c>
    </row>
    <row r="188" spans="1:7">
      <c r="A188" s="11">
        <v>2200000</v>
      </c>
      <c r="B188" s="13" t="s">
        <v>25</v>
      </c>
      <c r="C188" s="14">
        <v>80676263</v>
      </c>
      <c r="D188" s="14">
        <v>114507929.05</v>
      </c>
      <c r="E188" s="14">
        <v>88150727.219999999</v>
      </c>
      <c r="F188" s="14">
        <v>36485330.969999999</v>
      </c>
      <c r="G188" s="14">
        <v>26357201.829999998</v>
      </c>
    </row>
    <row r="189" spans="1:7">
      <c r="A189" s="11">
        <v>2300000</v>
      </c>
      <c r="B189" s="13" t="s">
        <v>26</v>
      </c>
      <c r="C189" s="14">
        <v>800000</v>
      </c>
      <c r="D189" s="14">
        <v>1551592</v>
      </c>
      <c r="E189" s="14">
        <v>228194.33</v>
      </c>
      <c r="F189" s="14">
        <v>228194.33</v>
      </c>
      <c r="G189" s="14">
        <v>1323397.67</v>
      </c>
    </row>
    <row r="190" spans="1:7">
      <c r="A190" s="6">
        <v>13936</v>
      </c>
      <c r="B190" s="8" t="s">
        <v>79</v>
      </c>
      <c r="C190" s="9">
        <v>124699801</v>
      </c>
      <c r="D190" s="9">
        <v>141826701.44999999</v>
      </c>
      <c r="E190" s="9">
        <v>103669736.58</v>
      </c>
      <c r="F190" s="9">
        <v>42359713.710000001</v>
      </c>
      <c r="G190" s="9">
        <v>38156964.869999997</v>
      </c>
    </row>
    <row r="191" spans="1:7">
      <c r="A191" s="11">
        <v>2100000</v>
      </c>
      <c r="B191" s="13" t="s">
        <v>24</v>
      </c>
      <c r="C191" s="14">
        <v>64426864</v>
      </c>
      <c r="D191" s="14">
        <v>64746864</v>
      </c>
      <c r="E191" s="14">
        <v>50567251.090000004</v>
      </c>
      <c r="F191" s="14">
        <v>16794498.77</v>
      </c>
      <c r="G191" s="14">
        <v>14179612.91</v>
      </c>
    </row>
    <row r="192" spans="1:7">
      <c r="A192" s="11">
        <v>2200000</v>
      </c>
      <c r="B192" s="13" t="s">
        <v>25</v>
      </c>
      <c r="C192" s="14">
        <v>58472937</v>
      </c>
      <c r="D192" s="14">
        <v>75099837.450000003</v>
      </c>
      <c r="E192" s="14">
        <v>51161985.520000003</v>
      </c>
      <c r="F192" s="14">
        <v>25403214.969999999</v>
      </c>
      <c r="G192" s="14">
        <v>23937851.93</v>
      </c>
    </row>
    <row r="193" spans="1:7">
      <c r="A193" s="11">
        <v>2300000</v>
      </c>
      <c r="B193" s="13" t="s">
        <v>26</v>
      </c>
      <c r="C193" s="14">
        <v>1800000</v>
      </c>
      <c r="D193" s="14">
        <v>1980000</v>
      </c>
      <c r="E193" s="14">
        <v>1940499.97</v>
      </c>
      <c r="F193" s="14">
        <v>161999.97</v>
      </c>
      <c r="G193" s="14">
        <v>39500.03</v>
      </c>
    </row>
    <row r="194" spans="1:7" ht="23.25">
      <c r="A194" s="6">
        <v>13937</v>
      </c>
      <c r="B194" s="8" t="s">
        <v>80</v>
      </c>
      <c r="C194" s="9">
        <v>126672781</v>
      </c>
      <c r="D194" s="9">
        <v>121992749</v>
      </c>
      <c r="E194" s="9">
        <v>80112159.599999994</v>
      </c>
      <c r="F194" s="9">
        <v>23553861.25</v>
      </c>
      <c r="G194" s="9">
        <v>41880589.399999999</v>
      </c>
    </row>
    <row r="195" spans="1:7">
      <c r="A195" s="11">
        <v>2100000</v>
      </c>
      <c r="B195" s="13" t="s">
        <v>24</v>
      </c>
      <c r="C195" s="14">
        <v>57619926</v>
      </c>
      <c r="D195" s="14">
        <v>58715926</v>
      </c>
      <c r="E195" s="14">
        <v>42769512.43</v>
      </c>
      <c r="F195" s="14">
        <v>13562447.77</v>
      </c>
      <c r="G195" s="14">
        <v>15946413.57</v>
      </c>
    </row>
    <row r="196" spans="1:7">
      <c r="A196" s="11">
        <v>2200000</v>
      </c>
      <c r="B196" s="13" t="s">
        <v>25</v>
      </c>
      <c r="C196" s="14">
        <v>66552855</v>
      </c>
      <c r="D196" s="14">
        <v>60776823</v>
      </c>
      <c r="E196" s="14">
        <v>36534647.170000002</v>
      </c>
      <c r="F196" s="14">
        <v>9991413.4800000004</v>
      </c>
      <c r="G196" s="14">
        <v>24242175.829999998</v>
      </c>
    </row>
    <row r="197" spans="1:7">
      <c r="A197" s="11">
        <v>2300000</v>
      </c>
      <c r="B197" s="13" t="s">
        <v>26</v>
      </c>
      <c r="C197" s="14">
        <v>2500000</v>
      </c>
      <c r="D197" s="14">
        <v>2500000</v>
      </c>
      <c r="E197" s="14">
        <v>808000</v>
      </c>
      <c r="F197" s="15">
        <v>0</v>
      </c>
      <c r="G197" s="14">
        <v>1692000</v>
      </c>
    </row>
    <row r="198" spans="1:7" ht="23.25">
      <c r="A198" s="6">
        <v>13938</v>
      </c>
      <c r="B198" s="8" t="s">
        <v>81</v>
      </c>
      <c r="C198" s="9">
        <v>46535807</v>
      </c>
      <c r="D198" s="9">
        <v>50519723.020000003</v>
      </c>
      <c r="E198" s="9">
        <v>39622690.369999997</v>
      </c>
      <c r="F198" s="9">
        <v>14222344.08</v>
      </c>
      <c r="G198" s="9">
        <v>10897032.65</v>
      </c>
    </row>
    <row r="199" spans="1:7">
      <c r="A199" s="11">
        <v>2100000</v>
      </c>
      <c r="B199" s="13" t="s">
        <v>24</v>
      </c>
      <c r="C199" s="14">
        <v>28666967</v>
      </c>
      <c r="D199" s="14">
        <v>28847483.02</v>
      </c>
      <c r="E199" s="14">
        <v>24159403.059999999</v>
      </c>
      <c r="F199" s="14">
        <v>8347535.7999999998</v>
      </c>
      <c r="G199" s="14">
        <v>4688079.96</v>
      </c>
    </row>
    <row r="200" spans="1:7">
      <c r="A200" s="11">
        <v>2200000</v>
      </c>
      <c r="B200" s="13" t="s">
        <v>25</v>
      </c>
      <c r="C200" s="14">
        <v>16868840</v>
      </c>
      <c r="D200" s="14">
        <v>20672240</v>
      </c>
      <c r="E200" s="14">
        <v>14481287.310000001</v>
      </c>
      <c r="F200" s="14">
        <v>4892808.28</v>
      </c>
      <c r="G200" s="14">
        <v>6190952.6900000004</v>
      </c>
    </row>
    <row r="201" spans="1:7">
      <c r="A201" s="11">
        <v>2300000</v>
      </c>
      <c r="B201" s="13" t="s">
        <v>26</v>
      </c>
      <c r="C201" s="14">
        <v>1000000</v>
      </c>
      <c r="D201" s="14">
        <v>1000000</v>
      </c>
      <c r="E201" s="14">
        <v>982000</v>
      </c>
      <c r="F201" s="14">
        <v>982000</v>
      </c>
      <c r="G201" s="14">
        <v>18000</v>
      </c>
    </row>
    <row r="202" spans="1:7">
      <c r="A202" s="6">
        <v>13939</v>
      </c>
      <c r="B202" s="8" t="s">
        <v>82</v>
      </c>
      <c r="C202" s="9">
        <v>84413519</v>
      </c>
      <c r="D202" s="9">
        <v>90774300.299999997</v>
      </c>
      <c r="E202" s="9">
        <v>70524645.969999999</v>
      </c>
      <c r="F202" s="9">
        <v>28643686.690000001</v>
      </c>
      <c r="G202" s="9">
        <v>20249654.329999998</v>
      </c>
    </row>
    <row r="203" spans="1:7">
      <c r="A203" s="11">
        <v>2100000</v>
      </c>
      <c r="B203" s="13" t="s">
        <v>24</v>
      </c>
      <c r="C203" s="14">
        <v>49481684</v>
      </c>
      <c r="D203" s="14">
        <v>49481684</v>
      </c>
      <c r="E203" s="14">
        <v>37685600.420000002</v>
      </c>
      <c r="F203" s="14">
        <v>12891928.5</v>
      </c>
      <c r="G203" s="14">
        <v>11796083.58</v>
      </c>
    </row>
    <row r="204" spans="1:7">
      <c r="A204" s="11">
        <v>2200000</v>
      </c>
      <c r="B204" s="13" t="s">
        <v>25</v>
      </c>
      <c r="C204" s="14">
        <v>34031835</v>
      </c>
      <c r="D204" s="14">
        <v>40392616.299999997</v>
      </c>
      <c r="E204" s="14">
        <v>32439305.550000001</v>
      </c>
      <c r="F204" s="14">
        <v>15352018.189999999</v>
      </c>
      <c r="G204" s="14">
        <v>7953310.75</v>
      </c>
    </row>
    <row r="205" spans="1:7">
      <c r="A205" s="11">
        <v>2300000</v>
      </c>
      <c r="B205" s="13" t="s">
        <v>26</v>
      </c>
      <c r="C205" s="14">
        <v>900000</v>
      </c>
      <c r="D205" s="14">
        <v>900000</v>
      </c>
      <c r="E205" s="14">
        <v>399740</v>
      </c>
      <c r="F205" s="14">
        <v>399740</v>
      </c>
      <c r="G205" s="14">
        <v>500260</v>
      </c>
    </row>
    <row r="206" spans="1:7">
      <c r="A206" s="6">
        <v>13940</v>
      </c>
      <c r="B206" s="8" t="s">
        <v>83</v>
      </c>
      <c r="C206" s="9">
        <v>26431470</v>
      </c>
      <c r="D206" s="9">
        <v>33058070.199999999</v>
      </c>
      <c r="E206" s="9">
        <v>26461798.829999998</v>
      </c>
      <c r="F206" s="9">
        <v>9077094.3200000003</v>
      </c>
      <c r="G206" s="9">
        <v>6596271.3700000001</v>
      </c>
    </row>
    <row r="207" spans="1:7">
      <c r="A207" s="11">
        <v>2100000</v>
      </c>
      <c r="B207" s="13" t="s">
        <v>24</v>
      </c>
      <c r="C207" s="14">
        <v>23134120</v>
      </c>
      <c r="D207" s="14">
        <v>23554120</v>
      </c>
      <c r="E207" s="14">
        <v>18321986.260000002</v>
      </c>
      <c r="F207" s="14">
        <v>6252693.0499999998</v>
      </c>
      <c r="G207" s="14">
        <v>5232133.74</v>
      </c>
    </row>
    <row r="208" spans="1:7">
      <c r="A208" s="11">
        <v>2200000</v>
      </c>
      <c r="B208" s="13" t="s">
        <v>25</v>
      </c>
      <c r="C208" s="14">
        <v>3297350</v>
      </c>
      <c r="D208" s="14">
        <v>9458950.1999999993</v>
      </c>
      <c r="E208" s="14">
        <v>8094812.5800000001</v>
      </c>
      <c r="F208" s="14">
        <v>2824401.28</v>
      </c>
      <c r="G208" s="14">
        <v>1364137.62</v>
      </c>
    </row>
    <row r="209" spans="1:7">
      <c r="A209" s="11">
        <v>2300000</v>
      </c>
      <c r="B209" s="13" t="s">
        <v>26</v>
      </c>
      <c r="C209" s="14">
        <v>0</v>
      </c>
      <c r="D209" s="14">
        <v>45000</v>
      </c>
      <c r="E209" s="14">
        <v>44999.99</v>
      </c>
      <c r="F209" s="14">
        <v>-0.01</v>
      </c>
      <c r="G209" s="14">
        <v>0.01</v>
      </c>
    </row>
    <row r="210" spans="1:7">
      <c r="A210" s="6">
        <v>13941</v>
      </c>
      <c r="B210" s="8" t="s">
        <v>84</v>
      </c>
      <c r="C210" s="9">
        <v>76602670</v>
      </c>
      <c r="D210" s="9">
        <v>79274670</v>
      </c>
      <c r="E210" s="9">
        <v>65407680.609999999</v>
      </c>
      <c r="F210" s="9">
        <v>14347742.5</v>
      </c>
      <c r="G210" s="9">
        <v>13866989.390000001</v>
      </c>
    </row>
    <row r="211" spans="1:7">
      <c r="A211" s="11">
        <v>2100000</v>
      </c>
      <c r="B211" s="13" t="s">
        <v>24</v>
      </c>
      <c r="C211" s="14">
        <v>28850599</v>
      </c>
      <c r="D211" s="14">
        <v>28960599</v>
      </c>
      <c r="E211" s="14">
        <v>21726144.91</v>
      </c>
      <c r="F211" s="14">
        <v>7217683.4100000001</v>
      </c>
      <c r="G211" s="14">
        <v>7234454.0899999999</v>
      </c>
    </row>
    <row r="212" spans="1:7">
      <c r="A212" s="11">
        <v>2200000</v>
      </c>
      <c r="B212" s="13" t="s">
        <v>25</v>
      </c>
      <c r="C212" s="14">
        <v>47752071</v>
      </c>
      <c r="D212" s="14">
        <v>50314071</v>
      </c>
      <c r="E212" s="14">
        <v>43681535.700000003</v>
      </c>
      <c r="F212" s="14">
        <v>7130059.0899999999</v>
      </c>
      <c r="G212" s="14">
        <v>6632535.2999999998</v>
      </c>
    </row>
    <row r="213" spans="1:7">
      <c r="A213" s="6">
        <v>10017</v>
      </c>
      <c r="B213" s="8" t="s">
        <v>85</v>
      </c>
      <c r="C213" s="9">
        <v>18352690</v>
      </c>
      <c r="D213" s="9">
        <v>29400331.199999999</v>
      </c>
      <c r="E213" s="9">
        <v>23808823.02</v>
      </c>
      <c r="F213" s="9">
        <v>4528721.04</v>
      </c>
      <c r="G213" s="9">
        <v>5591508.1799999997</v>
      </c>
    </row>
    <row r="214" spans="1:7">
      <c r="A214" s="6">
        <v>13847</v>
      </c>
      <c r="B214" s="8" t="s">
        <v>86</v>
      </c>
      <c r="C214" s="9">
        <v>18352690</v>
      </c>
      <c r="D214" s="9">
        <v>29400331.199999999</v>
      </c>
      <c r="E214" s="9">
        <v>23808823.02</v>
      </c>
      <c r="F214" s="9">
        <v>4528721.04</v>
      </c>
      <c r="G214" s="9">
        <v>5591508.1799999997</v>
      </c>
    </row>
    <row r="215" spans="1:7">
      <c r="A215" s="11">
        <v>2100000</v>
      </c>
      <c r="B215" s="13" t="s">
        <v>24</v>
      </c>
      <c r="C215" s="14">
        <v>8269592</v>
      </c>
      <c r="D215" s="14">
        <v>8369592</v>
      </c>
      <c r="E215" s="14">
        <v>5993829.1200000001</v>
      </c>
      <c r="F215" s="14">
        <v>1996149.24</v>
      </c>
      <c r="G215" s="14">
        <v>2375762.88</v>
      </c>
    </row>
    <row r="216" spans="1:7">
      <c r="A216" s="11">
        <v>2200000</v>
      </c>
      <c r="B216" s="13" t="s">
        <v>25</v>
      </c>
      <c r="C216" s="14">
        <v>9563098</v>
      </c>
      <c r="D216" s="14">
        <v>20575739.199999999</v>
      </c>
      <c r="E216" s="14">
        <v>17785323.899999999</v>
      </c>
      <c r="F216" s="14">
        <v>2502901.7999999998</v>
      </c>
      <c r="G216" s="14">
        <v>2790415.3</v>
      </c>
    </row>
    <row r="217" spans="1:7">
      <c r="A217" s="11">
        <v>2300000</v>
      </c>
      <c r="B217" s="13" t="s">
        <v>26</v>
      </c>
      <c r="C217" s="14">
        <v>500000</v>
      </c>
      <c r="D217" s="14">
        <v>435000</v>
      </c>
      <c r="E217" s="14">
        <v>9890</v>
      </c>
      <c r="F217" s="14">
        <v>9890</v>
      </c>
      <c r="G217" s="14">
        <v>425110</v>
      </c>
    </row>
    <row r="218" spans="1:7">
      <c r="A218" s="11">
        <v>2600000</v>
      </c>
      <c r="B218" s="13" t="s">
        <v>27</v>
      </c>
      <c r="C218" s="14">
        <v>20000</v>
      </c>
      <c r="D218" s="15">
        <v>2.2999999999999998</v>
      </c>
      <c r="E218" s="12"/>
      <c r="F218" s="12"/>
      <c r="G218" s="15">
        <v>2.2999999999999998</v>
      </c>
    </row>
    <row r="219" spans="1:7">
      <c r="A219" s="11">
        <v>2800000</v>
      </c>
      <c r="B219" s="13" t="s">
        <v>28</v>
      </c>
      <c r="C219" s="15">
        <v>0</v>
      </c>
      <c r="D219" s="14">
        <v>19997.7</v>
      </c>
      <c r="E219" s="14">
        <v>19780</v>
      </c>
      <c r="F219" s="14">
        <v>19780</v>
      </c>
      <c r="G219" s="15">
        <v>217.7</v>
      </c>
    </row>
    <row r="220" spans="1:7">
      <c r="A220" s="6">
        <v>10018</v>
      </c>
      <c r="B220" s="8" t="s">
        <v>87</v>
      </c>
      <c r="C220" s="9">
        <v>98896433</v>
      </c>
      <c r="D220" s="9">
        <v>118872941.88</v>
      </c>
      <c r="E220" s="9">
        <v>256741371.22999999</v>
      </c>
      <c r="F220" s="9">
        <v>69047776.780000001</v>
      </c>
      <c r="G220" s="9">
        <v>-137868429.34999999</v>
      </c>
    </row>
    <row r="221" spans="1:7">
      <c r="A221" s="6">
        <v>11025</v>
      </c>
      <c r="B221" s="8" t="s">
        <v>88</v>
      </c>
      <c r="C221" s="9">
        <v>66561042.299999997</v>
      </c>
      <c r="D221" s="9">
        <v>78494075.329999998</v>
      </c>
      <c r="E221" s="9">
        <v>73259037.359999999</v>
      </c>
      <c r="F221" s="9">
        <v>7636569.3099999996</v>
      </c>
      <c r="G221" s="9">
        <v>5235037.97</v>
      </c>
    </row>
    <row r="222" spans="1:7">
      <c r="A222" s="11">
        <v>2100000</v>
      </c>
      <c r="B222" s="13" t="s">
        <v>24</v>
      </c>
      <c r="C222" s="14">
        <v>32842401.300000001</v>
      </c>
      <c r="D222" s="14">
        <v>37719397.369999997</v>
      </c>
      <c r="E222" s="14">
        <v>37712913.380000003</v>
      </c>
      <c r="F222" s="14">
        <v>5199441.76</v>
      </c>
      <c r="G222" s="14">
        <v>6483.99</v>
      </c>
    </row>
    <row r="223" spans="1:7">
      <c r="A223" s="11">
        <v>2200000</v>
      </c>
      <c r="B223" s="13" t="s">
        <v>25</v>
      </c>
      <c r="C223" s="14">
        <v>33588641</v>
      </c>
      <c r="D223" s="14">
        <v>37968530.079999998</v>
      </c>
      <c r="E223" s="14">
        <v>35546123.979999997</v>
      </c>
      <c r="F223" s="14">
        <v>2437127.5499999998</v>
      </c>
      <c r="G223" s="14">
        <v>2422406.1</v>
      </c>
    </row>
    <row r="224" spans="1:7">
      <c r="A224" s="11">
        <v>2300000</v>
      </c>
      <c r="B224" s="13" t="s">
        <v>26</v>
      </c>
      <c r="C224" s="14">
        <v>130000</v>
      </c>
      <c r="D224" s="14">
        <v>30000</v>
      </c>
      <c r="E224" s="12"/>
      <c r="F224" s="12"/>
      <c r="G224" s="14">
        <v>30000</v>
      </c>
    </row>
    <row r="225" spans="1:7">
      <c r="A225" s="11">
        <v>2800000</v>
      </c>
      <c r="B225" s="13" t="s">
        <v>28</v>
      </c>
      <c r="C225" s="15">
        <v>0</v>
      </c>
      <c r="D225" s="14">
        <v>2776147.88</v>
      </c>
      <c r="E225" s="12"/>
      <c r="F225" s="12"/>
      <c r="G225" s="14">
        <v>2776147.88</v>
      </c>
    </row>
    <row r="226" spans="1:7" ht="23.25">
      <c r="A226" s="6">
        <v>13781</v>
      </c>
      <c r="B226" s="8" t="s">
        <v>89</v>
      </c>
      <c r="C226" s="7"/>
      <c r="D226" s="7"/>
      <c r="E226" s="9">
        <v>151421.76999999999</v>
      </c>
      <c r="F226" s="9">
        <v>76070.77</v>
      </c>
      <c r="G226" s="9">
        <v>-151421.76999999999</v>
      </c>
    </row>
    <row r="227" spans="1:7">
      <c r="A227" s="11">
        <v>2200000</v>
      </c>
      <c r="B227" s="13" t="s">
        <v>25</v>
      </c>
      <c r="C227" s="12"/>
      <c r="D227" s="12"/>
      <c r="E227" s="14">
        <v>151421.76999999999</v>
      </c>
      <c r="F227" s="14">
        <v>76070.77</v>
      </c>
      <c r="G227" s="14">
        <v>-151421.76999999999</v>
      </c>
    </row>
    <row r="228" spans="1:7" ht="23.25">
      <c r="A228" s="6">
        <v>13783</v>
      </c>
      <c r="B228" s="8" t="s">
        <v>90</v>
      </c>
      <c r="C228" s="7"/>
      <c r="D228" s="7"/>
      <c r="E228" s="9">
        <v>4349006.74</v>
      </c>
      <c r="F228" s="9">
        <v>1759218.52</v>
      </c>
      <c r="G228" s="9">
        <v>-4349006.74</v>
      </c>
    </row>
    <row r="229" spans="1:7">
      <c r="A229" s="11">
        <v>2100000</v>
      </c>
      <c r="B229" s="13" t="s">
        <v>24</v>
      </c>
      <c r="C229" s="12"/>
      <c r="D229" s="12"/>
      <c r="E229" s="14">
        <v>198258.66</v>
      </c>
      <c r="F229" s="14">
        <v>93912</v>
      </c>
      <c r="G229" s="14">
        <v>-198258.66</v>
      </c>
    </row>
    <row r="230" spans="1:7">
      <c r="A230" s="11">
        <v>2200000</v>
      </c>
      <c r="B230" s="13" t="s">
        <v>25</v>
      </c>
      <c r="C230" s="12"/>
      <c r="D230" s="12"/>
      <c r="E230" s="14">
        <v>3963298.08</v>
      </c>
      <c r="F230" s="14">
        <v>1665306.52</v>
      </c>
      <c r="G230" s="14">
        <v>-3963298.08</v>
      </c>
    </row>
    <row r="231" spans="1:7">
      <c r="A231" s="11">
        <v>2300000</v>
      </c>
      <c r="B231" s="13" t="s">
        <v>26</v>
      </c>
      <c r="C231" s="12"/>
      <c r="D231" s="12"/>
      <c r="E231" s="14">
        <v>187450</v>
      </c>
      <c r="F231" s="15">
        <v>0</v>
      </c>
      <c r="G231" s="14">
        <v>-187450</v>
      </c>
    </row>
    <row r="232" spans="1:7">
      <c r="A232" s="6">
        <v>13784</v>
      </c>
      <c r="B232" s="8" t="s">
        <v>91</v>
      </c>
      <c r="C232" s="7"/>
      <c r="D232" s="7"/>
      <c r="E232" s="9">
        <v>25022.26</v>
      </c>
      <c r="F232" s="10">
        <v>0</v>
      </c>
      <c r="G232" s="9">
        <v>-25022.26</v>
      </c>
    </row>
    <row r="233" spans="1:7">
      <c r="A233" s="11">
        <v>2200000</v>
      </c>
      <c r="B233" s="13" t="s">
        <v>25</v>
      </c>
      <c r="C233" s="12"/>
      <c r="D233" s="12"/>
      <c r="E233" s="14">
        <v>25022.26</v>
      </c>
      <c r="F233" s="15">
        <v>0</v>
      </c>
      <c r="G233" s="14">
        <v>-25022.26</v>
      </c>
    </row>
    <row r="234" spans="1:7">
      <c r="A234" s="6">
        <v>13785</v>
      </c>
      <c r="B234" s="8" t="s">
        <v>92</v>
      </c>
      <c r="C234" s="7"/>
      <c r="D234" s="7"/>
      <c r="E234" s="9">
        <v>25153707.16</v>
      </c>
      <c r="F234" s="9">
        <v>14675515</v>
      </c>
      <c r="G234" s="9">
        <v>-25153707.16</v>
      </c>
    </row>
    <row r="235" spans="1:7">
      <c r="A235" s="11">
        <v>2100000</v>
      </c>
      <c r="B235" s="13" t="s">
        <v>24</v>
      </c>
      <c r="C235" s="12"/>
      <c r="D235" s="12"/>
      <c r="E235" s="14">
        <v>10931978.699999999</v>
      </c>
      <c r="F235" s="14">
        <v>10393677.960000001</v>
      </c>
      <c r="G235" s="14">
        <v>-10931978.699999999</v>
      </c>
    </row>
    <row r="236" spans="1:7">
      <c r="A236" s="11">
        <v>2200000</v>
      </c>
      <c r="B236" s="13" t="s">
        <v>25</v>
      </c>
      <c r="C236" s="12"/>
      <c r="D236" s="12"/>
      <c r="E236" s="14">
        <v>12389360.460000001</v>
      </c>
      <c r="F236" s="14">
        <v>4248602.04</v>
      </c>
      <c r="G236" s="14">
        <v>-12389360.460000001</v>
      </c>
    </row>
    <row r="237" spans="1:7">
      <c r="A237" s="11">
        <v>2300000</v>
      </c>
      <c r="B237" s="13" t="s">
        <v>26</v>
      </c>
      <c r="C237" s="12"/>
      <c r="D237" s="12"/>
      <c r="E237" s="14">
        <v>1832368</v>
      </c>
      <c r="F237" s="14">
        <v>33235</v>
      </c>
      <c r="G237" s="14">
        <v>-1832368</v>
      </c>
    </row>
    <row r="238" spans="1:7">
      <c r="A238" s="6">
        <v>14135</v>
      </c>
      <c r="B238" s="8" t="s">
        <v>93</v>
      </c>
      <c r="C238" s="7"/>
      <c r="D238" s="7"/>
      <c r="E238" s="9">
        <v>75453551.319999993</v>
      </c>
      <c r="F238" s="9">
        <v>24756948.989999998</v>
      </c>
      <c r="G238" s="9">
        <v>-75453551.319999993</v>
      </c>
    </row>
    <row r="239" spans="1:7">
      <c r="A239" s="11">
        <v>2100000</v>
      </c>
      <c r="B239" s="13" t="s">
        <v>24</v>
      </c>
      <c r="C239" s="12"/>
      <c r="D239" s="12"/>
      <c r="E239" s="14">
        <v>22160125.620000001</v>
      </c>
      <c r="F239" s="14">
        <v>9067586.8499999996</v>
      </c>
      <c r="G239" s="14">
        <v>-22160125.620000001</v>
      </c>
    </row>
    <row r="240" spans="1:7">
      <c r="A240" s="11">
        <v>2200000</v>
      </c>
      <c r="B240" s="13" t="s">
        <v>25</v>
      </c>
      <c r="C240" s="12"/>
      <c r="D240" s="12"/>
      <c r="E240" s="14">
        <v>49187110.729999997</v>
      </c>
      <c r="F240" s="14">
        <v>11592437.16</v>
      </c>
      <c r="G240" s="14">
        <v>-49187110.729999997</v>
      </c>
    </row>
    <row r="241" spans="1:7">
      <c r="A241" s="11">
        <v>2300000</v>
      </c>
      <c r="B241" s="13" t="s">
        <v>26</v>
      </c>
      <c r="C241" s="12"/>
      <c r="D241" s="12"/>
      <c r="E241" s="14">
        <v>4106314.97</v>
      </c>
      <c r="F241" s="14">
        <v>4096924.98</v>
      </c>
      <c r="G241" s="14">
        <v>-4106314.97</v>
      </c>
    </row>
    <row r="242" spans="1:7">
      <c r="A242" s="6">
        <v>14136</v>
      </c>
      <c r="B242" s="8" t="s">
        <v>94</v>
      </c>
      <c r="C242" s="7"/>
      <c r="D242" s="7"/>
      <c r="E242" s="9">
        <v>37882.5</v>
      </c>
      <c r="F242" s="10">
        <v>50</v>
      </c>
      <c r="G242" s="9">
        <v>-37882.5</v>
      </c>
    </row>
    <row r="243" spans="1:7">
      <c r="A243" s="11">
        <v>2200000</v>
      </c>
      <c r="B243" s="13" t="s">
        <v>25</v>
      </c>
      <c r="C243" s="12"/>
      <c r="D243" s="12"/>
      <c r="E243" s="14">
        <v>37882.5</v>
      </c>
      <c r="F243" s="15">
        <v>50</v>
      </c>
      <c r="G243" s="14">
        <v>-37882.5</v>
      </c>
    </row>
    <row r="244" spans="1:7">
      <c r="A244" s="6">
        <v>14145</v>
      </c>
      <c r="B244" s="8" t="s">
        <v>95</v>
      </c>
      <c r="C244" s="7"/>
      <c r="D244" s="7"/>
      <c r="E244" s="9">
        <v>58949.66</v>
      </c>
      <c r="F244" s="10">
        <v>0</v>
      </c>
      <c r="G244" s="9">
        <v>-58949.66</v>
      </c>
    </row>
    <row r="245" spans="1:7">
      <c r="A245" s="11">
        <v>2200000</v>
      </c>
      <c r="B245" s="13" t="s">
        <v>25</v>
      </c>
      <c r="C245" s="12"/>
      <c r="D245" s="12"/>
      <c r="E245" s="14">
        <v>58949.66</v>
      </c>
      <c r="F245" s="15">
        <v>0</v>
      </c>
      <c r="G245" s="14">
        <v>-58949.66</v>
      </c>
    </row>
    <row r="246" spans="1:7">
      <c r="A246" s="6">
        <v>14431</v>
      </c>
      <c r="B246" s="8" t="s">
        <v>96</v>
      </c>
      <c r="C246" s="9">
        <v>5471777.7599999998</v>
      </c>
      <c r="D246" s="9">
        <v>7315550.7300000004</v>
      </c>
      <c r="E246" s="9">
        <v>7315550.7300000004</v>
      </c>
      <c r="F246" s="9">
        <v>1622656.74</v>
      </c>
      <c r="G246" s="10">
        <v>0</v>
      </c>
    </row>
    <row r="247" spans="1:7">
      <c r="A247" s="11">
        <v>2100000</v>
      </c>
      <c r="B247" s="13" t="s">
        <v>24</v>
      </c>
      <c r="C247" s="14">
        <v>4639877.76</v>
      </c>
      <c r="D247" s="14">
        <v>6483650.7300000004</v>
      </c>
      <c r="E247" s="14">
        <v>6483650.7300000004</v>
      </c>
      <c r="F247" s="14">
        <v>1622656.74</v>
      </c>
      <c r="G247" s="15">
        <v>0</v>
      </c>
    </row>
    <row r="248" spans="1:7">
      <c r="A248" s="11">
        <v>2200000</v>
      </c>
      <c r="B248" s="13" t="s">
        <v>25</v>
      </c>
      <c r="C248" s="14">
        <v>831900</v>
      </c>
      <c r="D248" s="14">
        <v>831900</v>
      </c>
      <c r="E248" s="14">
        <v>831900</v>
      </c>
      <c r="F248" s="15">
        <v>0</v>
      </c>
      <c r="G248" s="15">
        <v>0</v>
      </c>
    </row>
    <row r="249" spans="1:7">
      <c r="A249" s="6">
        <v>14432</v>
      </c>
      <c r="B249" s="8" t="s">
        <v>97</v>
      </c>
      <c r="C249" s="9">
        <v>3507589.8</v>
      </c>
      <c r="D249" s="9">
        <v>3728319.38</v>
      </c>
      <c r="E249" s="9">
        <v>3728319.38</v>
      </c>
      <c r="F249" s="9">
        <v>374477.06</v>
      </c>
      <c r="G249" s="10">
        <v>0</v>
      </c>
    </row>
    <row r="250" spans="1:7">
      <c r="A250" s="11">
        <v>2100000</v>
      </c>
      <c r="B250" s="13" t="s">
        <v>24</v>
      </c>
      <c r="C250" s="14">
        <v>2907589.8</v>
      </c>
      <c r="D250" s="14">
        <v>3128319.38</v>
      </c>
      <c r="E250" s="14">
        <v>3128319.38</v>
      </c>
      <c r="F250" s="14">
        <v>374477.06</v>
      </c>
      <c r="G250" s="15">
        <v>0</v>
      </c>
    </row>
    <row r="251" spans="1:7">
      <c r="A251" s="11">
        <v>2200000</v>
      </c>
      <c r="B251" s="13" t="s">
        <v>25</v>
      </c>
      <c r="C251" s="14">
        <v>600000</v>
      </c>
      <c r="D251" s="14">
        <v>600000</v>
      </c>
      <c r="E251" s="14">
        <v>600000</v>
      </c>
      <c r="F251" s="15">
        <v>0</v>
      </c>
      <c r="G251" s="15">
        <v>0</v>
      </c>
    </row>
    <row r="252" spans="1:7">
      <c r="A252" s="6">
        <v>14433</v>
      </c>
      <c r="B252" s="8" t="s">
        <v>98</v>
      </c>
      <c r="C252" s="9">
        <v>5236727.82</v>
      </c>
      <c r="D252" s="9">
        <v>6832574.5899999999</v>
      </c>
      <c r="E252" s="9">
        <v>6832574.5899999999</v>
      </c>
      <c r="F252" s="9">
        <v>1718705.29</v>
      </c>
      <c r="G252" s="10">
        <v>0</v>
      </c>
    </row>
    <row r="253" spans="1:7">
      <c r="A253" s="11">
        <v>2100000</v>
      </c>
      <c r="B253" s="13" t="s">
        <v>24</v>
      </c>
      <c r="C253" s="14">
        <v>4745927.82</v>
      </c>
      <c r="D253" s="14">
        <v>6341774.5899999999</v>
      </c>
      <c r="E253" s="14">
        <v>6341774.5899999999</v>
      </c>
      <c r="F253" s="14">
        <v>1596005.29</v>
      </c>
      <c r="G253" s="15">
        <v>0</v>
      </c>
    </row>
    <row r="254" spans="1:7">
      <c r="A254" s="11">
        <v>2200000</v>
      </c>
      <c r="B254" s="13" t="s">
        <v>25</v>
      </c>
      <c r="C254" s="14">
        <v>490800</v>
      </c>
      <c r="D254" s="14">
        <v>490800</v>
      </c>
      <c r="E254" s="14">
        <v>490800</v>
      </c>
      <c r="F254" s="14">
        <v>122700</v>
      </c>
      <c r="G254" s="15">
        <v>0</v>
      </c>
    </row>
    <row r="255" spans="1:7">
      <c r="A255" s="6">
        <v>14434</v>
      </c>
      <c r="B255" s="8" t="s">
        <v>99</v>
      </c>
      <c r="C255" s="9">
        <v>5727113.7199999997</v>
      </c>
      <c r="D255" s="9">
        <v>7671387.6299999999</v>
      </c>
      <c r="E255" s="9">
        <v>7638170.4699999997</v>
      </c>
      <c r="F255" s="9">
        <v>1725398.56</v>
      </c>
      <c r="G255" s="9">
        <v>33217.160000000003</v>
      </c>
    </row>
    <row r="256" spans="1:7">
      <c r="A256" s="11">
        <v>2100000</v>
      </c>
      <c r="B256" s="13" t="s">
        <v>24</v>
      </c>
      <c r="C256" s="14">
        <v>4829151.72</v>
      </c>
      <c r="D256" s="14">
        <v>6773425.6299999999</v>
      </c>
      <c r="E256" s="14">
        <v>6773425.6299999999</v>
      </c>
      <c r="F256" s="14">
        <v>1725398.56</v>
      </c>
      <c r="G256" s="15">
        <v>0</v>
      </c>
    </row>
    <row r="257" spans="1:7">
      <c r="A257" s="11">
        <v>2200000</v>
      </c>
      <c r="B257" s="13" t="s">
        <v>25</v>
      </c>
      <c r="C257" s="14">
        <v>897962</v>
      </c>
      <c r="D257" s="14">
        <v>897962</v>
      </c>
      <c r="E257" s="14">
        <v>864744.84</v>
      </c>
      <c r="F257" s="15">
        <v>0</v>
      </c>
      <c r="G257" s="14">
        <v>33217.160000000003</v>
      </c>
    </row>
    <row r="258" spans="1:7">
      <c r="A258" s="6">
        <v>14435</v>
      </c>
      <c r="B258" s="8" t="s">
        <v>100</v>
      </c>
      <c r="C258" s="9">
        <v>4334695.26</v>
      </c>
      <c r="D258" s="9">
        <v>5357669.5599999996</v>
      </c>
      <c r="E258" s="9">
        <v>5339128.76</v>
      </c>
      <c r="F258" s="9">
        <v>1098729.1499999999</v>
      </c>
      <c r="G258" s="9">
        <v>18540.8</v>
      </c>
    </row>
    <row r="259" spans="1:7">
      <c r="A259" s="11">
        <v>2100000</v>
      </c>
      <c r="B259" s="13" t="s">
        <v>24</v>
      </c>
      <c r="C259" s="14">
        <v>3734695.26</v>
      </c>
      <c r="D259" s="14">
        <v>4755854.5599999996</v>
      </c>
      <c r="E259" s="14">
        <v>4739128.76</v>
      </c>
      <c r="F259" s="14">
        <v>1098729.1499999999</v>
      </c>
      <c r="G259" s="14">
        <v>16725.8</v>
      </c>
    </row>
    <row r="260" spans="1:7">
      <c r="A260" s="11">
        <v>2200000</v>
      </c>
      <c r="B260" s="13" t="s">
        <v>25</v>
      </c>
      <c r="C260" s="14">
        <v>600000</v>
      </c>
      <c r="D260" s="14">
        <v>601815</v>
      </c>
      <c r="E260" s="14">
        <v>600000</v>
      </c>
      <c r="F260" s="15">
        <v>0</v>
      </c>
      <c r="G260" s="14">
        <v>1815</v>
      </c>
    </row>
    <row r="261" spans="1:7">
      <c r="A261" s="6">
        <v>14436</v>
      </c>
      <c r="B261" s="8" t="s">
        <v>101</v>
      </c>
      <c r="C261" s="9">
        <v>3410604.84</v>
      </c>
      <c r="D261" s="9">
        <v>4403101.92</v>
      </c>
      <c r="E261" s="9">
        <v>4392763.12</v>
      </c>
      <c r="F261" s="9">
        <v>982158.28</v>
      </c>
      <c r="G261" s="9">
        <v>10338.799999999999</v>
      </c>
    </row>
    <row r="262" spans="1:7">
      <c r="A262" s="11">
        <v>2100000</v>
      </c>
      <c r="B262" s="13" t="s">
        <v>24</v>
      </c>
      <c r="C262" s="14">
        <v>2946474.84</v>
      </c>
      <c r="D262" s="14">
        <v>3938971.92</v>
      </c>
      <c r="E262" s="14">
        <v>3928633.12</v>
      </c>
      <c r="F262" s="14">
        <v>982158.28</v>
      </c>
      <c r="G262" s="14">
        <v>10338.799999999999</v>
      </c>
    </row>
    <row r="263" spans="1:7">
      <c r="A263" s="11">
        <v>2200000</v>
      </c>
      <c r="B263" s="13" t="s">
        <v>25</v>
      </c>
      <c r="C263" s="14">
        <v>464130</v>
      </c>
      <c r="D263" s="14">
        <v>464130</v>
      </c>
      <c r="E263" s="14">
        <v>464130</v>
      </c>
      <c r="F263" s="15">
        <v>0</v>
      </c>
      <c r="G263" s="15">
        <v>0</v>
      </c>
    </row>
    <row r="264" spans="1:7">
      <c r="A264" s="6">
        <v>14437</v>
      </c>
      <c r="B264" s="8" t="s">
        <v>102</v>
      </c>
      <c r="C264" s="9">
        <v>4646881.5</v>
      </c>
      <c r="D264" s="9">
        <v>5070262.74</v>
      </c>
      <c r="E264" s="9">
        <v>5063406.2300000004</v>
      </c>
      <c r="F264" s="9">
        <v>955040.2</v>
      </c>
      <c r="G264" s="9">
        <v>6856.51</v>
      </c>
    </row>
    <row r="265" spans="1:7">
      <c r="A265" s="11">
        <v>2100000</v>
      </c>
      <c r="B265" s="13" t="s">
        <v>24</v>
      </c>
      <c r="C265" s="14">
        <v>3686881.5</v>
      </c>
      <c r="D265" s="14">
        <v>4110262.74</v>
      </c>
      <c r="E265" s="14">
        <v>4103406.23</v>
      </c>
      <c r="F265" s="14">
        <v>955040.2</v>
      </c>
      <c r="G265" s="14">
        <v>6856.51</v>
      </c>
    </row>
    <row r="266" spans="1:7">
      <c r="A266" s="11">
        <v>2200000</v>
      </c>
      <c r="B266" s="13" t="s">
        <v>25</v>
      </c>
      <c r="C266" s="14">
        <v>960000</v>
      </c>
      <c r="D266" s="14">
        <v>960000</v>
      </c>
      <c r="E266" s="14">
        <v>960000</v>
      </c>
      <c r="F266" s="15">
        <v>0</v>
      </c>
      <c r="G266" s="15">
        <v>0</v>
      </c>
    </row>
    <row r="267" spans="1:7">
      <c r="A267" s="6">
        <v>14454</v>
      </c>
      <c r="B267" s="8" t="s">
        <v>103</v>
      </c>
      <c r="C267" s="7"/>
      <c r="D267" s="7"/>
      <c r="E267" s="9">
        <v>5290961.3600000003</v>
      </c>
      <c r="F267" s="9">
        <v>1140229.28</v>
      </c>
      <c r="G267" s="9">
        <v>-5290961.3600000003</v>
      </c>
    </row>
    <row r="268" spans="1:7">
      <c r="A268" s="11">
        <v>2100000</v>
      </c>
      <c r="B268" s="13" t="s">
        <v>24</v>
      </c>
      <c r="C268" s="12"/>
      <c r="D268" s="12"/>
      <c r="E268" s="14">
        <v>1975366.12</v>
      </c>
      <c r="F268" s="14">
        <v>719225.38</v>
      </c>
      <c r="G268" s="14">
        <v>-1975366.12</v>
      </c>
    </row>
    <row r="269" spans="1:7">
      <c r="A269" s="11">
        <v>2200000</v>
      </c>
      <c r="B269" s="13" t="s">
        <v>25</v>
      </c>
      <c r="C269" s="12"/>
      <c r="D269" s="12"/>
      <c r="E269" s="14">
        <v>3315595.24</v>
      </c>
      <c r="F269" s="14">
        <v>421003.9</v>
      </c>
      <c r="G269" s="14">
        <v>-3315595.24</v>
      </c>
    </row>
    <row r="270" spans="1:7">
      <c r="A270" s="6">
        <v>14495</v>
      </c>
      <c r="B270" s="8" t="s">
        <v>104</v>
      </c>
      <c r="C270" s="7"/>
      <c r="D270" s="7"/>
      <c r="E270" s="9">
        <v>4964327.67</v>
      </c>
      <c r="F270" s="9">
        <v>1435330.24</v>
      </c>
      <c r="G270" s="9">
        <v>-4964327.67</v>
      </c>
    </row>
    <row r="271" spans="1:7">
      <c r="A271" s="11">
        <v>2100000</v>
      </c>
      <c r="B271" s="13" t="s">
        <v>24</v>
      </c>
      <c r="C271" s="12"/>
      <c r="D271" s="12"/>
      <c r="E271" s="14">
        <v>692596.08</v>
      </c>
      <c r="F271" s="15">
        <v>0</v>
      </c>
      <c r="G271" s="14">
        <v>-692596.08</v>
      </c>
    </row>
    <row r="272" spans="1:7">
      <c r="A272" s="11">
        <v>2200000</v>
      </c>
      <c r="B272" s="13" t="s">
        <v>25</v>
      </c>
      <c r="C272" s="12"/>
      <c r="D272" s="12"/>
      <c r="E272" s="14">
        <v>4271731.59</v>
      </c>
      <c r="F272" s="14">
        <v>1435330.24</v>
      </c>
      <c r="G272" s="14">
        <v>-4271731.59</v>
      </c>
    </row>
    <row r="273" spans="1:7">
      <c r="A273" s="6">
        <v>14778</v>
      </c>
      <c r="B273" s="8" t="s">
        <v>105</v>
      </c>
      <c r="C273" s="7"/>
      <c r="D273" s="7"/>
      <c r="E273" s="9">
        <v>21269828.399999999</v>
      </c>
      <c r="F273" s="9">
        <v>4387883.78</v>
      </c>
      <c r="G273" s="9">
        <v>-21269828.399999999</v>
      </c>
    </row>
    <row r="274" spans="1:7">
      <c r="A274" s="11">
        <v>2100000</v>
      </c>
      <c r="B274" s="13" t="s">
        <v>24</v>
      </c>
      <c r="C274" s="12"/>
      <c r="D274" s="12"/>
      <c r="E274" s="14">
        <v>3731521.78</v>
      </c>
      <c r="F274" s="14">
        <v>1161403.23</v>
      </c>
      <c r="G274" s="14">
        <v>-3731521.78</v>
      </c>
    </row>
    <row r="275" spans="1:7">
      <c r="A275" s="11">
        <v>2200000</v>
      </c>
      <c r="B275" s="13" t="s">
        <v>25</v>
      </c>
      <c r="C275" s="12"/>
      <c r="D275" s="12"/>
      <c r="E275" s="14">
        <v>12280956.630000001</v>
      </c>
      <c r="F275" s="14">
        <v>3226480.55</v>
      </c>
      <c r="G275" s="14">
        <v>-12280956.630000001</v>
      </c>
    </row>
    <row r="276" spans="1:7">
      <c r="A276" s="11">
        <v>2300000</v>
      </c>
      <c r="B276" s="13" t="s">
        <v>26</v>
      </c>
      <c r="C276" s="12"/>
      <c r="D276" s="12"/>
      <c r="E276" s="14">
        <v>5257349.99</v>
      </c>
      <c r="F276" s="15">
        <v>0</v>
      </c>
      <c r="G276" s="14">
        <v>-5257349.99</v>
      </c>
    </row>
    <row r="277" spans="1:7" ht="23.25">
      <c r="A277" s="6">
        <v>15102</v>
      </c>
      <c r="B277" s="8" t="s">
        <v>106</v>
      </c>
      <c r="C277" s="7"/>
      <c r="D277" s="7"/>
      <c r="E277" s="9">
        <v>6417761.75</v>
      </c>
      <c r="F277" s="9">
        <v>4702795.6100000003</v>
      </c>
      <c r="G277" s="9">
        <v>-6417761.75</v>
      </c>
    </row>
    <row r="278" spans="1:7">
      <c r="A278" s="11">
        <v>2200000</v>
      </c>
      <c r="B278" s="13" t="s">
        <v>25</v>
      </c>
      <c r="C278" s="12"/>
      <c r="D278" s="12"/>
      <c r="E278" s="14">
        <v>5466261.75</v>
      </c>
      <c r="F278" s="14">
        <v>3751295.61</v>
      </c>
      <c r="G278" s="14">
        <v>-5466261.75</v>
      </c>
    </row>
    <row r="279" spans="1:7">
      <c r="A279" s="11">
        <v>2300000</v>
      </c>
      <c r="B279" s="13" t="s">
        <v>26</v>
      </c>
      <c r="C279" s="12"/>
      <c r="D279" s="12"/>
      <c r="E279" s="14">
        <v>951500</v>
      </c>
      <c r="F279" s="14">
        <v>951500</v>
      </c>
      <c r="G279" s="14">
        <v>-951500</v>
      </c>
    </row>
    <row r="280" spans="1:7">
      <c r="A280" s="6">
        <v>10019</v>
      </c>
      <c r="B280" s="8" t="s">
        <v>107</v>
      </c>
      <c r="C280" s="9">
        <v>83401875</v>
      </c>
      <c r="D280" s="9">
        <v>95757721.879999995</v>
      </c>
      <c r="E280" s="9">
        <v>98860246.200000003</v>
      </c>
      <c r="F280" s="9">
        <v>29398459.760000002</v>
      </c>
      <c r="G280" s="9">
        <v>-3102524.32</v>
      </c>
    </row>
    <row r="281" spans="1:7">
      <c r="A281" s="6">
        <v>11026</v>
      </c>
      <c r="B281" s="8" t="s">
        <v>108</v>
      </c>
      <c r="C281" s="9">
        <v>31450858.050000001</v>
      </c>
      <c r="D281" s="9">
        <v>33749251.380000003</v>
      </c>
      <c r="E281" s="9">
        <v>24954323.48</v>
      </c>
      <c r="F281" s="9">
        <v>6074761.6600000001</v>
      </c>
      <c r="G281" s="9">
        <v>8794927.9000000004</v>
      </c>
    </row>
    <row r="282" spans="1:7">
      <c r="A282" s="11">
        <v>2100000</v>
      </c>
      <c r="B282" s="13" t="s">
        <v>24</v>
      </c>
      <c r="C282" s="14">
        <v>12969449.18</v>
      </c>
      <c r="D282" s="14">
        <v>14256242.619999999</v>
      </c>
      <c r="E282" s="14">
        <v>10272061.27</v>
      </c>
      <c r="F282" s="14">
        <v>3769170.81</v>
      </c>
      <c r="G282" s="14">
        <v>3984181.35</v>
      </c>
    </row>
    <row r="283" spans="1:7">
      <c r="A283" s="11">
        <v>2200000</v>
      </c>
      <c r="B283" s="13" t="s">
        <v>25</v>
      </c>
      <c r="C283" s="14">
        <v>18316408.870000001</v>
      </c>
      <c r="D283" s="14">
        <v>19328008.760000002</v>
      </c>
      <c r="E283" s="14">
        <v>14615008.529999999</v>
      </c>
      <c r="F283" s="14">
        <v>2238337.17</v>
      </c>
      <c r="G283" s="14">
        <v>4713000.2300000004</v>
      </c>
    </row>
    <row r="284" spans="1:7">
      <c r="A284" s="11">
        <v>2600000</v>
      </c>
      <c r="B284" s="13" t="s">
        <v>27</v>
      </c>
      <c r="C284" s="14">
        <v>165000</v>
      </c>
      <c r="D284" s="14">
        <v>165000</v>
      </c>
      <c r="E284" s="14">
        <v>67253.679999999993</v>
      </c>
      <c r="F284" s="14">
        <v>67253.679999999993</v>
      </c>
      <c r="G284" s="14">
        <v>97746.32</v>
      </c>
    </row>
    <row r="285" spans="1:7">
      <c r="A285" s="6">
        <v>13846</v>
      </c>
      <c r="B285" s="8" t="s">
        <v>109</v>
      </c>
      <c r="C285" s="7"/>
      <c r="D285" s="7"/>
      <c r="E285" s="9">
        <v>29494593.609999999</v>
      </c>
      <c r="F285" s="9">
        <v>8674001.2799999993</v>
      </c>
      <c r="G285" s="9">
        <v>-29494593.609999999</v>
      </c>
    </row>
    <row r="286" spans="1:7">
      <c r="A286" s="11">
        <v>2100000</v>
      </c>
      <c r="B286" s="13" t="s">
        <v>24</v>
      </c>
      <c r="C286" s="12"/>
      <c r="D286" s="12"/>
      <c r="E286" s="14">
        <v>320073.84999999998</v>
      </c>
      <c r="F286" s="14">
        <v>98177.17</v>
      </c>
      <c r="G286" s="14">
        <v>-320073.84999999998</v>
      </c>
    </row>
    <row r="287" spans="1:7">
      <c r="A287" s="11">
        <v>2200000</v>
      </c>
      <c r="B287" s="13" t="s">
        <v>25</v>
      </c>
      <c r="C287" s="12"/>
      <c r="D287" s="12"/>
      <c r="E287" s="14">
        <v>29174519.760000002</v>
      </c>
      <c r="F287" s="14">
        <v>8575824.1099999994</v>
      </c>
      <c r="G287" s="14">
        <v>-29174519.760000002</v>
      </c>
    </row>
    <row r="288" spans="1:7">
      <c r="A288" s="6">
        <v>13925</v>
      </c>
      <c r="B288" s="8" t="s">
        <v>110</v>
      </c>
      <c r="C288" s="9">
        <v>7818490.7199999997</v>
      </c>
      <c r="D288" s="9">
        <v>9058449.3000000007</v>
      </c>
      <c r="E288" s="9">
        <v>7192160.4400000004</v>
      </c>
      <c r="F288" s="9">
        <v>2740487.29</v>
      </c>
      <c r="G288" s="9">
        <v>1866288.86</v>
      </c>
    </row>
    <row r="289" spans="1:7">
      <c r="A289" s="11">
        <v>2100000</v>
      </c>
      <c r="B289" s="13" t="s">
        <v>24</v>
      </c>
      <c r="C289" s="14">
        <v>4274545.47</v>
      </c>
      <c r="D289" s="14">
        <v>4716960.47</v>
      </c>
      <c r="E289" s="14">
        <v>3539865.67</v>
      </c>
      <c r="F289" s="14">
        <v>1258382.8</v>
      </c>
      <c r="G289" s="14">
        <v>1177094.8</v>
      </c>
    </row>
    <row r="290" spans="1:7">
      <c r="A290" s="11">
        <v>2200000</v>
      </c>
      <c r="B290" s="13" t="s">
        <v>25</v>
      </c>
      <c r="C290" s="14">
        <v>3543945.25</v>
      </c>
      <c r="D290" s="14">
        <v>4341488.83</v>
      </c>
      <c r="E290" s="14">
        <v>3652294.77</v>
      </c>
      <c r="F290" s="14">
        <v>1482104.49</v>
      </c>
      <c r="G290" s="14">
        <v>689194.06</v>
      </c>
    </row>
    <row r="291" spans="1:7">
      <c r="A291" s="6">
        <v>13926</v>
      </c>
      <c r="B291" s="8" t="s">
        <v>111</v>
      </c>
      <c r="C291" s="9">
        <v>5920909.0300000003</v>
      </c>
      <c r="D291" s="9">
        <v>7198761.9299999997</v>
      </c>
      <c r="E291" s="9">
        <v>5085765.62</v>
      </c>
      <c r="F291" s="9">
        <v>1796841.42</v>
      </c>
      <c r="G291" s="9">
        <v>2112996.31</v>
      </c>
    </row>
    <row r="292" spans="1:7">
      <c r="A292" s="11">
        <v>2100000</v>
      </c>
      <c r="B292" s="13" t="s">
        <v>24</v>
      </c>
      <c r="C292" s="14">
        <v>4993039.07</v>
      </c>
      <c r="D292" s="14">
        <v>5611871.9699999997</v>
      </c>
      <c r="E292" s="14">
        <v>4046207.89</v>
      </c>
      <c r="F292" s="14">
        <v>1435296.74</v>
      </c>
      <c r="G292" s="14">
        <v>1565664.08</v>
      </c>
    </row>
    <row r="293" spans="1:7">
      <c r="A293" s="11">
        <v>2200000</v>
      </c>
      <c r="B293" s="13" t="s">
        <v>25</v>
      </c>
      <c r="C293" s="14">
        <v>927869.96</v>
      </c>
      <c r="D293" s="14">
        <v>1586889.96</v>
      </c>
      <c r="E293" s="14">
        <v>1039557.73</v>
      </c>
      <c r="F293" s="14">
        <v>361544.68</v>
      </c>
      <c r="G293" s="14">
        <v>547332.23</v>
      </c>
    </row>
    <row r="294" spans="1:7">
      <c r="A294" s="6">
        <v>13927</v>
      </c>
      <c r="B294" s="8" t="s">
        <v>112</v>
      </c>
      <c r="C294" s="9">
        <v>6202597.2800000003</v>
      </c>
      <c r="D294" s="9">
        <v>9437526.8200000003</v>
      </c>
      <c r="E294" s="9">
        <v>5580920.5700000003</v>
      </c>
      <c r="F294" s="9">
        <v>1814239.57</v>
      </c>
      <c r="G294" s="9">
        <v>3856606.25</v>
      </c>
    </row>
    <row r="295" spans="1:7">
      <c r="A295" s="11">
        <v>2100000</v>
      </c>
      <c r="B295" s="13" t="s">
        <v>24</v>
      </c>
      <c r="C295" s="14">
        <v>4169699.09</v>
      </c>
      <c r="D295" s="14">
        <v>4918388.63</v>
      </c>
      <c r="E295" s="14">
        <v>3768732.16</v>
      </c>
      <c r="F295" s="14">
        <v>1411291.8</v>
      </c>
      <c r="G295" s="14">
        <v>1149656.47</v>
      </c>
    </row>
    <row r="296" spans="1:7">
      <c r="A296" s="11">
        <v>2200000</v>
      </c>
      <c r="B296" s="13" t="s">
        <v>25</v>
      </c>
      <c r="C296" s="14">
        <v>2032898.19</v>
      </c>
      <c r="D296" s="14">
        <v>4519138.1900000004</v>
      </c>
      <c r="E296" s="14">
        <v>1812188.41</v>
      </c>
      <c r="F296" s="14">
        <v>402947.77</v>
      </c>
      <c r="G296" s="14">
        <v>2706949.78</v>
      </c>
    </row>
    <row r="297" spans="1:7">
      <c r="A297" s="6">
        <v>13928</v>
      </c>
      <c r="B297" s="8" t="s">
        <v>113</v>
      </c>
      <c r="C297" s="9">
        <v>8755165.3599999994</v>
      </c>
      <c r="D297" s="9">
        <v>10108496.57</v>
      </c>
      <c r="E297" s="9">
        <v>7039345.2999999998</v>
      </c>
      <c r="F297" s="9">
        <v>1717432.74</v>
      </c>
      <c r="G297" s="9">
        <v>3069151.27</v>
      </c>
    </row>
    <row r="298" spans="1:7">
      <c r="A298" s="11">
        <v>2100000</v>
      </c>
      <c r="B298" s="13" t="s">
        <v>24</v>
      </c>
      <c r="C298" s="14">
        <v>4628833.25</v>
      </c>
      <c r="D298" s="14">
        <v>5441036.25</v>
      </c>
      <c r="E298" s="14">
        <v>3708558.18</v>
      </c>
      <c r="F298" s="14">
        <v>1283101.6499999999</v>
      </c>
      <c r="G298" s="14">
        <v>1732478.07</v>
      </c>
    </row>
    <row r="299" spans="1:7">
      <c r="A299" s="11">
        <v>2200000</v>
      </c>
      <c r="B299" s="13" t="s">
        <v>25</v>
      </c>
      <c r="C299" s="14">
        <v>4126332.11</v>
      </c>
      <c r="D299" s="14">
        <v>4667460.32</v>
      </c>
      <c r="E299" s="14">
        <v>3330787.12</v>
      </c>
      <c r="F299" s="14">
        <v>434331.09</v>
      </c>
      <c r="G299" s="14">
        <v>1336673.2</v>
      </c>
    </row>
    <row r="300" spans="1:7">
      <c r="A300" s="6">
        <v>13929</v>
      </c>
      <c r="B300" s="8" t="s">
        <v>114</v>
      </c>
      <c r="C300" s="9">
        <v>6271357.0700000003</v>
      </c>
      <c r="D300" s="9">
        <v>7162660.3899999997</v>
      </c>
      <c r="E300" s="9">
        <v>4723824.91</v>
      </c>
      <c r="F300" s="9">
        <v>1353386.57</v>
      </c>
      <c r="G300" s="9">
        <v>2438835.48</v>
      </c>
    </row>
    <row r="301" spans="1:7">
      <c r="A301" s="11">
        <v>2100000</v>
      </c>
      <c r="B301" s="13" t="s">
        <v>24</v>
      </c>
      <c r="C301" s="14">
        <v>4716316.55</v>
      </c>
      <c r="D301" s="14">
        <v>5118454.55</v>
      </c>
      <c r="E301" s="14">
        <v>3664909.11</v>
      </c>
      <c r="F301" s="14">
        <v>1227186.57</v>
      </c>
      <c r="G301" s="14">
        <v>1453545.44</v>
      </c>
    </row>
    <row r="302" spans="1:7">
      <c r="A302" s="11">
        <v>2200000</v>
      </c>
      <c r="B302" s="13" t="s">
        <v>25</v>
      </c>
      <c r="C302" s="14">
        <v>1555040.52</v>
      </c>
      <c r="D302" s="14">
        <v>2044205.84</v>
      </c>
      <c r="E302" s="14">
        <v>1058915.8</v>
      </c>
      <c r="F302" s="14">
        <v>126200</v>
      </c>
      <c r="G302" s="14">
        <v>985290.04</v>
      </c>
    </row>
    <row r="303" spans="1:7">
      <c r="A303" s="6">
        <v>13930</v>
      </c>
      <c r="B303" s="8" t="s">
        <v>115</v>
      </c>
      <c r="C303" s="9">
        <v>7088126.9299999997</v>
      </c>
      <c r="D303" s="9">
        <v>7809322.9299999997</v>
      </c>
      <c r="E303" s="9">
        <v>5665950.0099999998</v>
      </c>
      <c r="F303" s="9">
        <v>1516586.28</v>
      </c>
      <c r="G303" s="9">
        <v>2143372.92</v>
      </c>
    </row>
    <row r="304" spans="1:7">
      <c r="A304" s="11">
        <v>2100000</v>
      </c>
      <c r="B304" s="13" t="s">
        <v>24</v>
      </c>
      <c r="C304" s="14">
        <v>5335840.43</v>
      </c>
      <c r="D304" s="14">
        <v>5784186.4299999997</v>
      </c>
      <c r="E304" s="14">
        <v>4213881.49</v>
      </c>
      <c r="F304" s="14">
        <v>1336086.4099999999</v>
      </c>
      <c r="G304" s="14">
        <v>1570304.94</v>
      </c>
    </row>
    <row r="305" spans="1:7">
      <c r="A305" s="11">
        <v>2200000</v>
      </c>
      <c r="B305" s="13" t="s">
        <v>25</v>
      </c>
      <c r="C305" s="14">
        <v>1752286.5</v>
      </c>
      <c r="D305" s="14">
        <v>2025136.5</v>
      </c>
      <c r="E305" s="14">
        <v>1452068.52</v>
      </c>
      <c r="F305" s="14">
        <v>180499.87</v>
      </c>
      <c r="G305" s="14">
        <v>573067.98</v>
      </c>
    </row>
    <row r="306" spans="1:7">
      <c r="A306" s="6">
        <v>13931</v>
      </c>
      <c r="B306" s="8" t="s">
        <v>116</v>
      </c>
      <c r="C306" s="9">
        <v>5552498.0899999999</v>
      </c>
      <c r="D306" s="9">
        <v>6281900.0899999999</v>
      </c>
      <c r="E306" s="9">
        <v>4268253.25</v>
      </c>
      <c r="F306" s="9">
        <v>1572412.75</v>
      </c>
      <c r="G306" s="9">
        <v>2013646.84</v>
      </c>
    </row>
    <row r="307" spans="1:7">
      <c r="A307" s="11">
        <v>2100000</v>
      </c>
      <c r="B307" s="13" t="s">
        <v>24</v>
      </c>
      <c r="C307" s="14">
        <v>4039433.27</v>
      </c>
      <c r="D307" s="14">
        <v>4515235.2699999996</v>
      </c>
      <c r="E307" s="14">
        <v>3274145.35</v>
      </c>
      <c r="F307" s="14">
        <v>1119722.6399999999</v>
      </c>
      <c r="G307" s="14">
        <v>1241089.92</v>
      </c>
    </row>
    <row r="308" spans="1:7">
      <c r="A308" s="11">
        <v>2200000</v>
      </c>
      <c r="B308" s="13" t="s">
        <v>25</v>
      </c>
      <c r="C308" s="14">
        <v>1509264.82</v>
      </c>
      <c r="D308" s="14">
        <v>1765864.82</v>
      </c>
      <c r="E308" s="14">
        <v>994107.9</v>
      </c>
      <c r="F308" s="14">
        <v>452690.11</v>
      </c>
      <c r="G308" s="14">
        <v>771756.92</v>
      </c>
    </row>
    <row r="309" spans="1:7">
      <c r="A309" s="11">
        <v>2300000</v>
      </c>
      <c r="B309" s="13" t="s">
        <v>26</v>
      </c>
      <c r="C309" s="14">
        <v>3800</v>
      </c>
      <c r="D309" s="15">
        <v>800</v>
      </c>
      <c r="E309" s="12"/>
      <c r="F309" s="12"/>
      <c r="G309" s="15">
        <v>800</v>
      </c>
    </row>
    <row r="310" spans="1:7">
      <c r="A310" s="6">
        <v>13932</v>
      </c>
      <c r="B310" s="8" t="s">
        <v>117</v>
      </c>
      <c r="C310" s="9">
        <v>4341872.47</v>
      </c>
      <c r="D310" s="9">
        <v>4951352.47</v>
      </c>
      <c r="E310" s="9">
        <v>3771452.46</v>
      </c>
      <c r="F310" s="9">
        <v>1710180.7</v>
      </c>
      <c r="G310" s="9">
        <v>1179900.01</v>
      </c>
    </row>
    <row r="311" spans="1:7">
      <c r="A311" s="11">
        <v>2100000</v>
      </c>
      <c r="B311" s="13" t="s">
        <v>24</v>
      </c>
      <c r="C311" s="14">
        <v>3004469.75</v>
      </c>
      <c r="D311" s="14">
        <v>3305385.75</v>
      </c>
      <c r="E311" s="14">
        <v>2484217.38</v>
      </c>
      <c r="F311" s="14">
        <v>853703.58</v>
      </c>
      <c r="G311" s="14">
        <v>821168.37</v>
      </c>
    </row>
    <row r="312" spans="1:7">
      <c r="A312" s="11">
        <v>2200000</v>
      </c>
      <c r="B312" s="13" t="s">
        <v>25</v>
      </c>
      <c r="C312" s="14">
        <v>1317402.72</v>
      </c>
      <c r="D312" s="14">
        <v>1625966.72</v>
      </c>
      <c r="E312" s="14">
        <v>1287235.08</v>
      </c>
      <c r="F312" s="14">
        <v>856477.12</v>
      </c>
      <c r="G312" s="14">
        <v>338731.64</v>
      </c>
    </row>
    <row r="313" spans="1:7">
      <c r="A313" s="11">
        <v>2300000</v>
      </c>
      <c r="B313" s="13" t="s">
        <v>26</v>
      </c>
      <c r="C313" s="14">
        <v>20000</v>
      </c>
      <c r="D313" s="14">
        <v>20000</v>
      </c>
      <c r="E313" s="12"/>
      <c r="F313" s="12"/>
      <c r="G313" s="14">
        <v>20000</v>
      </c>
    </row>
    <row r="314" spans="1:7">
      <c r="A314" s="6">
        <v>14459</v>
      </c>
      <c r="B314" s="8" t="s">
        <v>118</v>
      </c>
      <c r="C314" s="7"/>
      <c r="D314" s="7"/>
      <c r="E314" s="9">
        <v>1083656.55</v>
      </c>
      <c r="F314" s="9">
        <v>428129.5</v>
      </c>
      <c r="G314" s="9">
        <v>-1083656.55</v>
      </c>
    </row>
    <row r="315" spans="1:7">
      <c r="A315" s="11">
        <v>2200000</v>
      </c>
      <c r="B315" s="13" t="s">
        <v>25</v>
      </c>
      <c r="C315" s="12"/>
      <c r="D315" s="12"/>
      <c r="E315" s="14">
        <v>1083656.55</v>
      </c>
      <c r="F315" s="14">
        <v>428129.5</v>
      </c>
      <c r="G315" s="14">
        <v>-1083656.55</v>
      </c>
    </row>
    <row r="316" spans="1:7">
      <c r="A316" s="6">
        <v>10020</v>
      </c>
      <c r="B316" s="8" t="s">
        <v>119</v>
      </c>
      <c r="C316" s="9">
        <v>230009738</v>
      </c>
      <c r="D316" s="9">
        <v>423966197.68000001</v>
      </c>
      <c r="E316" s="9">
        <v>194243138.63</v>
      </c>
      <c r="F316" s="9">
        <v>51010088.909999996</v>
      </c>
      <c r="G316" s="9">
        <v>229723059.05000001</v>
      </c>
    </row>
    <row r="317" spans="1:7">
      <c r="A317" s="6">
        <v>11027</v>
      </c>
      <c r="B317" s="8" t="s">
        <v>120</v>
      </c>
      <c r="C317" s="9">
        <v>230009738</v>
      </c>
      <c r="D317" s="9">
        <v>414683917.68000001</v>
      </c>
      <c r="E317" s="9">
        <v>187620416.66</v>
      </c>
      <c r="F317" s="9">
        <v>48783318.200000003</v>
      </c>
      <c r="G317" s="9">
        <v>227063501.02000001</v>
      </c>
    </row>
    <row r="318" spans="1:7">
      <c r="A318" s="11">
        <v>2100000</v>
      </c>
      <c r="B318" s="13" t="s">
        <v>24</v>
      </c>
      <c r="C318" s="14">
        <v>101116978</v>
      </c>
      <c r="D318" s="14">
        <v>86823303</v>
      </c>
      <c r="E318" s="14">
        <v>54685643.600000001</v>
      </c>
      <c r="F318" s="14">
        <v>18426259.190000001</v>
      </c>
      <c r="G318" s="14">
        <v>32137659.399999999</v>
      </c>
    </row>
    <row r="319" spans="1:7">
      <c r="A319" s="11">
        <v>2200000</v>
      </c>
      <c r="B319" s="13" t="s">
        <v>25</v>
      </c>
      <c r="C319" s="14">
        <v>125492760</v>
      </c>
      <c r="D319" s="14">
        <v>249383114.68000001</v>
      </c>
      <c r="E319" s="14">
        <v>131047097.70999999</v>
      </c>
      <c r="F319" s="14">
        <v>28546783.66</v>
      </c>
      <c r="G319" s="14">
        <v>118336016.97</v>
      </c>
    </row>
    <row r="320" spans="1:7">
      <c r="A320" s="11">
        <v>2300000</v>
      </c>
      <c r="B320" s="13" t="s">
        <v>26</v>
      </c>
      <c r="C320" s="14">
        <v>3400000</v>
      </c>
      <c r="D320" s="14">
        <v>78400000</v>
      </c>
      <c r="E320" s="14">
        <v>1810281.35</v>
      </c>
      <c r="F320" s="14">
        <v>1810281.35</v>
      </c>
      <c r="G320" s="14">
        <v>76589718.650000006</v>
      </c>
    </row>
    <row r="321" spans="1:7">
      <c r="A321" s="11">
        <v>2800000</v>
      </c>
      <c r="B321" s="13" t="s">
        <v>28</v>
      </c>
      <c r="C321" s="14">
        <v>0</v>
      </c>
      <c r="D321" s="14">
        <v>77500</v>
      </c>
      <c r="E321" s="14">
        <v>77394</v>
      </c>
      <c r="F321" s="14">
        <v>-6</v>
      </c>
      <c r="G321" s="14">
        <v>106</v>
      </c>
    </row>
    <row r="322" spans="1:7">
      <c r="A322" s="6">
        <v>14702</v>
      </c>
      <c r="B322" s="8" t="s">
        <v>121</v>
      </c>
      <c r="C322" s="10">
        <v>0</v>
      </c>
      <c r="D322" s="9">
        <v>9282280</v>
      </c>
      <c r="E322" s="9">
        <v>6622721.9699999997</v>
      </c>
      <c r="F322" s="9">
        <v>2226770.71</v>
      </c>
      <c r="G322" s="9">
        <v>2659558.0299999998</v>
      </c>
    </row>
    <row r="323" spans="1:7">
      <c r="A323" s="11">
        <v>2100000</v>
      </c>
      <c r="B323" s="13" t="s">
        <v>24</v>
      </c>
      <c r="C323" s="15">
        <v>0</v>
      </c>
      <c r="D323" s="14">
        <v>4733675</v>
      </c>
      <c r="E323" s="14">
        <v>3887590.26</v>
      </c>
      <c r="F323" s="14">
        <v>1354819.93</v>
      </c>
      <c r="G323" s="14">
        <v>846084.74</v>
      </c>
    </row>
    <row r="324" spans="1:7">
      <c r="A324" s="11">
        <v>2200000</v>
      </c>
      <c r="B324" s="13" t="s">
        <v>25</v>
      </c>
      <c r="C324" s="15">
        <v>0</v>
      </c>
      <c r="D324" s="14">
        <v>4533605</v>
      </c>
      <c r="E324" s="14">
        <v>2720131.71</v>
      </c>
      <c r="F324" s="14">
        <v>856950.78</v>
      </c>
      <c r="G324" s="14">
        <v>1813473.29</v>
      </c>
    </row>
    <row r="325" spans="1:7">
      <c r="A325" s="11">
        <v>2800000</v>
      </c>
      <c r="B325" s="13" t="s">
        <v>28</v>
      </c>
      <c r="C325" s="15">
        <v>0</v>
      </c>
      <c r="D325" s="14">
        <v>15000</v>
      </c>
      <c r="E325" s="14">
        <v>15000</v>
      </c>
      <c r="F325" s="14">
        <v>15000</v>
      </c>
      <c r="G325" s="15">
        <v>0</v>
      </c>
    </row>
    <row r="326" spans="1:7">
      <c r="A326" s="6">
        <v>10024</v>
      </c>
      <c r="B326" s="8" t="s">
        <v>122</v>
      </c>
      <c r="C326" s="9">
        <v>41541870</v>
      </c>
      <c r="D326" s="9">
        <v>53041870</v>
      </c>
      <c r="E326" s="9">
        <v>32971883.190000001</v>
      </c>
      <c r="F326" s="9">
        <v>14312345.23</v>
      </c>
      <c r="G326" s="9">
        <v>20069986.809999999</v>
      </c>
    </row>
    <row r="327" spans="1:7">
      <c r="A327" s="6">
        <v>11031</v>
      </c>
      <c r="B327" s="8" t="s">
        <v>123</v>
      </c>
      <c r="C327" s="9">
        <v>41541870</v>
      </c>
      <c r="D327" s="9">
        <v>53041870</v>
      </c>
      <c r="E327" s="9">
        <v>32971883.190000001</v>
      </c>
      <c r="F327" s="9">
        <v>14312345.23</v>
      </c>
      <c r="G327" s="9">
        <v>20069986.809999999</v>
      </c>
    </row>
    <row r="328" spans="1:7">
      <c r="A328" s="11">
        <v>2100000</v>
      </c>
      <c r="B328" s="13" t="s">
        <v>24</v>
      </c>
      <c r="C328" s="14">
        <v>12587870</v>
      </c>
      <c r="D328" s="14">
        <v>12587870</v>
      </c>
      <c r="E328" s="14">
        <v>8894922.2599999998</v>
      </c>
      <c r="F328" s="14">
        <v>3086231.37</v>
      </c>
      <c r="G328" s="14">
        <v>3692947.74</v>
      </c>
    </row>
    <row r="329" spans="1:7">
      <c r="A329" s="11">
        <v>2200000</v>
      </c>
      <c r="B329" s="13" t="s">
        <v>25</v>
      </c>
      <c r="C329" s="14">
        <v>22654000</v>
      </c>
      <c r="D329" s="14">
        <v>32754000</v>
      </c>
      <c r="E329" s="14">
        <v>17444406.75</v>
      </c>
      <c r="F329" s="14">
        <v>6116017.6900000004</v>
      </c>
      <c r="G329" s="14">
        <v>15309593.25</v>
      </c>
    </row>
    <row r="330" spans="1:7">
      <c r="A330" s="11">
        <v>2300000</v>
      </c>
      <c r="B330" s="13" t="s">
        <v>26</v>
      </c>
      <c r="C330" s="14">
        <v>1250000</v>
      </c>
      <c r="D330" s="14">
        <v>1250000</v>
      </c>
      <c r="E330" s="14">
        <v>260714.69</v>
      </c>
      <c r="F330" s="14">
        <v>238256.68</v>
      </c>
      <c r="G330" s="14">
        <v>989285.31</v>
      </c>
    </row>
    <row r="331" spans="1:7">
      <c r="A331" s="11">
        <v>2600000</v>
      </c>
      <c r="B331" s="13" t="s">
        <v>27</v>
      </c>
      <c r="C331" s="14">
        <v>5050000</v>
      </c>
      <c r="D331" s="14">
        <v>6450000</v>
      </c>
      <c r="E331" s="14">
        <v>6371839.4900000002</v>
      </c>
      <c r="F331" s="14">
        <v>4871839.49</v>
      </c>
      <c r="G331" s="14">
        <v>78160.509999999995</v>
      </c>
    </row>
    <row r="332" spans="1:7">
      <c r="A332" s="6">
        <v>10143</v>
      </c>
      <c r="B332" s="8" t="s">
        <v>124</v>
      </c>
      <c r="C332" s="9">
        <v>768176100</v>
      </c>
      <c r="D332" s="9">
        <v>1181413100</v>
      </c>
      <c r="E332" s="9">
        <v>667923573.39999998</v>
      </c>
      <c r="F332" s="9">
        <v>336137755.42000002</v>
      </c>
      <c r="G332" s="9">
        <v>513489526.60000002</v>
      </c>
    </row>
    <row r="333" spans="1:7">
      <c r="A333" s="6">
        <v>11314</v>
      </c>
      <c r="B333" s="8" t="s">
        <v>125</v>
      </c>
      <c r="C333" s="9">
        <v>768176100</v>
      </c>
      <c r="D333" s="9">
        <v>1181413100</v>
      </c>
      <c r="E333" s="9">
        <v>652840963.07000005</v>
      </c>
      <c r="F333" s="9">
        <v>333257024.13999999</v>
      </c>
      <c r="G333" s="9">
        <v>528572136.93000001</v>
      </c>
    </row>
    <row r="334" spans="1:7">
      <c r="A334" s="11">
        <v>2100000</v>
      </c>
      <c r="B334" s="13" t="s">
        <v>24</v>
      </c>
      <c r="C334" s="14">
        <v>315688540</v>
      </c>
      <c r="D334" s="14">
        <v>284645064</v>
      </c>
      <c r="E334" s="14">
        <v>142922271.03999999</v>
      </c>
      <c r="F334" s="14">
        <v>46267810.780000001</v>
      </c>
      <c r="G334" s="14">
        <v>141722792.96000001</v>
      </c>
    </row>
    <row r="335" spans="1:7">
      <c r="A335" s="11">
        <v>2200000</v>
      </c>
      <c r="B335" s="13" t="s">
        <v>25</v>
      </c>
      <c r="C335" s="14">
        <v>445007560</v>
      </c>
      <c r="D335" s="14">
        <v>840797107.29999995</v>
      </c>
      <c r="E335" s="14">
        <v>481063216.93000001</v>
      </c>
      <c r="F335" s="14">
        <v>259040860.00999999</v>
      </c>
      <c r="G335" s="14">
        <v>359733890.37</v>
      </c>
    </row>
    <row r="336" spans="1:7">
      <c r="A336" s="11">
        <v>2300000</v>
      </c>
      <c r="B336" s="13" t="s">
        <v>26</v>
      </c>
      <c r="C336" s="14">
        <v>7230000</v>
      </c>
      <c r="D336" s="14">
        <v>54720928.700000003</v>
      </c>
      <c r="E336" s="14">
        <v>28307173.350000001</v>
      </c>
      <c r="F336" s="14">
        <v>27908353.350000001</v>
      </c>
      <c r="G336" s="14">
        <v>26413755.350000001</v>
      </c>
    </row>
    <row r="337" spans="1:7">
      <c r="A337" s="11">
        <v>2800000</v>
      </c>
      <c r="B337" s="13" t="s">
        <v>28</v>
      </c>
      <c r="C337" s="14">
        <v>250000</v>
      </c>
      <c r="D337" s="14">
        <v>1250000</v>
      </c>
      <c r="E337" s="14">
        <v>548301.75</v>
      </c>
      <c r="F337" s="14">
        <v>40000</v>
      </c>
      <c r="G337" s="14">
        <v>701698.25</v>
      </c>
    </row>
    <row r="338" spans="1:7" ht="23.25">
      <c r="A338" s="6">
        <v>14094</v>
      </c>
      <c r="B338" s="8" t="s">
        <v>126</v>
      </c>
      <c r="C338" s="7"/>
      <c r="D338" s="7"/>
      <c r="E338" s="9">
        <v>14867789.970000001</v>
      </c>
      <c r="F338" s="9">
        <v>2790981.28</v>
      </c>
      <c r="G338" s="9">
        <v>-14867789.970000001</v>
      </c>
    </row>
    <row r="339" spans="1:7">
      <c r="A339" s="11">
        <v>2100000</v>
      </c>
      <c r="B339" s="13" t="s">
        <v>24</v>
      </c>
      <c r="C339" s="12"/>
      <c r="D339" s="12"/>
      <c r="E339" s="14">
        <v>1241424.93</v>
      </c>
      <c r="F339" s="14">
        <v>419157.49</v>
      </c>
      <c r="G339" s="14">
        <v>-1241424.93</v>
      </c>
    </row>
    <row r="340" spans="1:7">
      <c r="A340" s="11">
        <v>2200000</v>
      </c>
      <c r="B340" s="13" t="s">
        <v>25</v>
      </c>
      <c r="C340" s="12"/>
      <c r="D340" s="12"/>
      <c r="E340" s="14">
        <v>13626365.039999999</v>
      </c>
      <c r="F340" s="14">
        <v>2371823.79</v>
      </c>
      <c r="G340" s="14">
        <v>-13626365.039999999</v>
      </c>
    </row>
    <row r="341" spans="1:7">
      <c r="A341" s="6">
        <v>14095</v>
      </c>
      <c r="B341" s="8" t="s">
        <v>127</v>
      </c>
      <c r="C341" s="7"/>
      <c r="D341" s="7"/>
      <c r="E341" s="9">
        <v>89750</v>
      </c>
      <c r="F341" s="9">
        <v>89750</v>
      </c>
      <c r="G341" s="9">
        <v>-89750</v>
      </c>
    </row>
    <row r="342" spans="1:7">
      <c r="A342" s="11">
        <v>2200000</v>
      </c>
      <c r="B342" s="13" t="s">
        <v>25</v>
      </c>
      <c r="C342" s="12"/>
      <c r="D342" s="12"/>
      <c r="E342" s="14">
        <v>89750</v>
      </c>
      <c r="F342" s="14">
        <v>89750</v>
      </c>
      <c r="G342" s="14">
        <v>-89750</v>
      </c>
    </row>
    <row r="343" spans="1:7">
      <c r="A343" s="6">
        <v>14783</v>
      </c>
      <c r="B343" s="8" t="s">
        <v>128</v>
      </c>
      <c r="C343" s="7"/>
      <c r="D343" s="7"/>
      <c r="E343" s="9">
        <v>125070.36</v>
      </c>
      <c r="F343" s="10">
        <v>0</v>
      </c>
      <c r="G343" s="9">
        <v>-125070.36</v>
      </c>
    </row>
    <row r="344" spans="1:7">
      <c r="A344" s="11">
        <v>2200000</v>
      </c>
      <c r="B344" s="13" t="s">
        <v>25</v>
      </c>
      <c r="C344" s="12"/>
      <c r="D344" s="12"/>
      <c r="E344" s="14">
        <v>125070.36</v>
      </c>
      <c r="F344" s="15">
        <v>0</v>
      </c>
      <c r="G344" s="14">
        <v>-125070.36</v>
      </c>
    </row>
    <row r="345" spans="1:7">
      <c r="A345" s="6">
        <v>10239</v>
      </c>
      <c r="B345" s="8" t="s">
        <v>129</v>
      </c>
      <c r="C345" s="9">
        <v>650000000</v>
      </c>
      <c r="D345" s="9">
        <v>650000000</v>
      </c>
      <c r="E345" s="9">
        <v>257620987.61000001</v>
      </c>
      <c r="F345" s="9">
        <v>172063518.40000001</v>
      </c>
      <c r="G345" s="9">
        <v>392379012.38999999</v>
      </c>
    </row>
    <row r="346" spans="1:7">
      <c r="A346" s="6">
        <v>14606</v>
      </c>
      <c r="B346" s="8" t="s">
        <v>130</v>
      </c>
      <c r="C346" s="9">
        <v>650000000</v>
      </c>
      <c r="D346" s="9">
        <v>650000000</v>
      </c>
      <c r="E346" s="9">
        <v>257620987.61000001</v>
      </c>
      <c r="F346" s="9">
        <v>172063518.40000001</v>
      </c>
      <c r="G346" s="9">
        <v>392379012.38999999</v>
      </c>
    </row>
    <row r="347" spans="1:7">
      <c r="A347" s="11">
        <v>2100000</v>
      </c>
      <c r="B347" s="13" t="s">
        <v>24</v>
      </c>
      <c r="C347" s="14">
        <v>12537843</v>
      </c>
      <c r="D347" s="14">
        <v>12587843</v>
      </c>
      <c r="E347" s="14">
        <v>8659558.1600000001</v>
      </c>
      <c r="F347" s="14">
        <v>2917434.24</v>
      </c>
      <c r="G347" s="14">
        <v>3928284.84</v>
      </c>
    </row>
    <row r="348" spans="1:7">
      <c r="A348" s="11">
        <v>2200000</v>
      </c>
      <c r="B348" s="13" t="s">
        <v>25</v>
      </c>
      <c r="C348" s="14">
        <v>633562157</v>
      </c>
      <c r="D348" s="14">
        <v>624412157</v>
      </c>
      <c r="E348" s="14">
        <v>241451418.90000001</v>
      </c>
      <c r="F348" s="14">
        <v>167901208.63</v>
      </c>
      <c r="G348" s="14">
        <v>382960738.10000002</v>
      </c>
    </row>
    <row r="349" spans="1:7">
      <c r="A349" s="11">
        <v>2300000</v>
      </c>
      <c r="B349" s="13" t="s">
        <v>26</v>
      </c>
      <c r="C349" s="14">
        <v>3500000</v>
      </c>
      <c r="D349" s="14">
        <v>12600000</v>
      </c>
      <c r="E349" s="14">
        <v>7496260.5499999998</v>
      </c>
      <c r="F349" s="14">
        <v>1235625.53</v>
      </c>
      <c r="G349" s="14">
        <v>5103739.45</v>
      </c>
    </row>
    <row r="350" spans="1:7">
      <c r="A350" s="11">
        <v>2800000</v>
      </c>
      <c r="B350" s="13" t="s">
        <v>28</v>
      </c>
      <c r="C350" s="14">
        <v>400000</v>
      </c>
      <c r="D350" s="14">
        <v>400000</v>
      </c>
      <c r="E350" s="14">
        <v>13750</v>
      </c>
      <c r="F350" s="14">
        <v>9250</v>
      </c>
      <c r="G350" s="14">
        <v>386250</v>
      </c>
    </row>
    <row r="351" spans="1:7">
      <c r="A351" s="6">
        <v>15000</v>
      </c>
      <c r="B351" s="8" t="s">
        <v>131</v>
      </c>
      <c r="C351" s="9">
        <v>41072285388.269997</v>
      </c>
      <c r="D351" s="9">
        <v>45800436540.849998</v>
      </c>
      <c r="E351" s="9">
        <v>15612257162.58</v>
      </c>
      <c r="F351" s="9">
        <v>6201034888.1599998</v>
      </c>
      <c r="G351" s="9">
        <v>30188179378.27</v>
      </c>
    </row>
    <row r="352" spans="1:7">
      <c r="A352" s="6">
        <v>10026</v>
      </c>
      <c r="B352" s="8" t="s">
        <v>132</v>
      </c>
      <c r="C352" s="9">
        <v>3930892830</v>
      </c>
      <c r="D352" s="9">
        <v>5500537973.25</v>
      </c>
      <c r="E352" s="9">
        <v>3683704805.0799999</v>
      </c>
      <c r="F352" s="9">
        <v>1861413838.04</v>
      </c>
      <c r="G352" s="9">
        <v>1816833168.1700001</v>
      </c>
    </row>
    <row r="353" spans="1:7">
      <c r="A353" s="6">
        <v>11033</v>
      </c>
      <c r="B353" s="8" t="s">
        <v>133</v>
      </c>
      <c r="C353" s="9">
        <v>382864510</v>
      </c>
      <c r="D353" s="9">
        <v>1231216226.27</v>
      </c>
      <c r="E353" s="9">
        <v>969449668.36000001</v>
      </c>
      <c r="F353" s="9">
        <v>790262474.99000001</v>
      </c>
      <c r="G353" s="9">
        <v>261766557.91</v>
      </c>
    </row>
    <row r="354" spans="1:7">
      <c r="A354" s="11">
        <v>2100000</v>
      </c>
      <c r="B354" s="13" t="s">
        <v>24</v>
      </c>
      <c r="C354" s="14">
        <v>62730765</v>
      </c>
      <c r="D354" s="14">
        <v>64250765</v>
      </c>
      <c r="E354" s="14">
        <v>44722285.460000001</v>
      </c>
      <c r="F354" s="14">
        <v>15442631.59</v>
      </c>
      <c r="G354" s="14">
        <v>19528479.539999999</v>
      </c>
    </row>
    <row r="355" spans="1:7">
      <c r="A355" s="11">
        <v>2200000</v>
      </c>
      <c r="B355" s="13" t="s">
        <v>25</v>
      </c>
      <c r="C355" s="14">
        <v>195284111</v>
      </c>
      <c r="D355" s="14">
        <v>517391931.54000002</v>
      </c>
      <c r="E355" s="14">
        <v>423835394.87</v>
      </c>
      <c r="F355" s="14">
        <v>275840751.52999997</v>
      </c>
      <c r="G355" s="14">
        <v>93556536.670000002</v>
      </c>
    </row>
    <row r="356" spans="1:7">
      <c r="A356" s="11">
        <v>2300000</v>
      </c>
      <c r="B356" s="13" t="s">
        <v>26</v>
      </c>
      <c r="C356" s="14">
        <v>4169224</v>
      </c>
      <c r="D356" s="14">
        <v>10266724</v>
      </c>
      <c r="E356" s="14">
        <v>2104844.4</v>
      </c>
      <c r="F356" s="14">
        <v>300345.24</v>
      </c>
      <c r="G356" s="14">
        <v>8161879.5999999996</v>
      </c>
    </row>
    <row r="357" spans="1:7">
      <c r="A357" s="11">
        <v>2600000</v>
      </c>
      <c r="B357" s="13" t="s">
        <v>27</v>
      </c>
      <c r="C357" s="14">
        <v>110680410</v>
      </c>
      <c r="D357" s="14">
        <v>639198408.73000002</v>
      </c>
      <c r="E357" s="14">
        <v>498678746.63</v>
      </c>
      <c r="F357" s="14">
        <v>498678746.63</v>
      </c>
      <c r="G357" s="14">
        <v>140519662.09999999</v>
      </c>
    </row>
    <row r="358" spans="1:7">
      <c r="A358" s="11">
        <v>2800000</v>
      </c>
      <c r="B358" s="13" t="s">
        <v>28</v>
      </c>
      <c r="C358" s="14">
        <v>10000000</v>
      </c>
      <c r="D358" s="14">
        <v>108397</v>
      </c>
      <c r="E358" s="14">
        <v>108397</v>
      </c>
      <c r="F358" s="15">
        <v>0</v>
      </c>
      <c r="G358" s="15">
        <v>0</v>
      </c>
    </row>
    <row r="359" spans="1:7">
      <c r="A359" s="6">
        <v>11167</v>
      </c>
      <c r="B359" s="8" t="s">
        <v>134</v>
      </c>
      <c r="C359" s="9">
        <v>3548028320</v>
      </c>
      <c r="D359" s="9">
        <v>4269321746.98</v>
      </c>
      <c r="E359" s="9">
        <v>2714255136.7199998</v>
      </c>
      <c r="F359" s="9">
        <v>1071151363.05</v>
      </c>
      <c r="G359" s="9">
        <v>1555066610.26</v>
      </c>
    </row>
    <row r="360" spans="1:7">
      <c r="A360" s="11">
        <v>2100000</v>
      </c>
      <c r="B360" s="13" t="s">
        <v>24</v>
      </c>
      <c r="C360" s="14">
        <v>2163943151</v>
      </c>
      <c r="D360" s="14">
        <v>2388834177.2199998</v>
      </c>
      <c r="E360" s="14">
        <v>1714596335.8</v>
      </c>
      <c r="F360" s="14">
        <v>541504168.12</v>
      </c>
      <c r="G360" s="14">
        <v>674237841.41999996</v>
      </c>
    </row>
    <row r="361" spans="1:7">
      <c r="A361" s="11">
        <v>2200000</v>
      </c>
      <c r="B361" s="13" t="s">
        <v>25</v>
      </c>
      <c r="C361" s="14">
        <v>1186489060</v>
      </c>
      <c r="D361" s="14">
        <v>1655632482.3499999</v>
      </c>
      <c r="E361" s="14">
        <v>963305596.00999999</v>
      </c>
      <c r="F361" s="14">
        <v>516144666.91000003</v>
      </c>
      <c r="G361" s="14">
        <v>692326886.34000003</v>
      </c>
    </row>
    <row r="362" spans="1:7">
      <c r="A362" s="11">
        <v>2300000</v>
      </c>
      <c r="B362" s="13" t="s">
        <v>26</v>
      </c>
      <c r="C362" s="14">
        <v>197104815</v>
      </c>
      <c r="D362" s="14">
        <v>220974191.50999999</v>
      </c>
      <c r="E362" s="14">
        <v>30597552.420000002</v>
      </c>
      <c r="F362" s="14">
        <v>9117375.0800000001</v>
      </c>
      <c r="G362" s="14">
        <v>190376639.09</v>
      </c>
    </row>
    <row r="363" spans="1:7">
      <c r="A363" s="11">
        <v>2600000</v>
      </c>
      <c r="B363" s="13" t="s">
        <v>27</v>
      </c>
      <c r="C363" s="14">
        <v>491294</v>
      </c>
      <c r="D363" s="14">
        <v>1820960</v>
      </c>
      <c r="E363" s="14">
        <v>1351674</v>
      </c>
      <c r="F363" s="14">
        <v>1298714</v>
      </c>
      <c r="G363" s="14">
        <v>469286</v>
      </c>
    </row>
    <row r="364" spans="1:7">
      <c r="A364" s="11">
        <v>2800000</v>
      </c>
      <c r="B364" s="13" t="s">
        <v>28</v>
      </c>
      <c r="C364" s="15">
        <v>0</v>
      </c>
      <c r="D364" s="14">
        <v>2059935.9</v>
      </c>
      <c r="E364" s="14">
        <v>4403978.49</v>
      </c>
      <c r="F364" s="14">
        <v>3086438.94</v>
      </c>
      <c r="G364" s="14">
        <v>-2344042.59</v>
      </c>
    </row>
    <row r="365" spans="1:7">
      <c r="A365" s="6">
        <v>10027</v>
      </c>
      <c r="B365" s="8" t="s">
        <v>135</v>
      </c>
      <c r="C365" s="9">
        <v>94650300</v>
      </c>
      <c r="D365" s="9">
        <v>117536848.48</v>
      </c>
      <c r="E365" s="9">
        <v>58278934.719999999</v>
      </c>
      <c r="F365" s="9">
        <v>14953248.26</v>
      </c>
      <c r="G365" s="9">
        <v>59257913.759999998</v>
      </c>
    </row>
    <row r="366" spans="1:7">
      <c r="A366" s="6">
        <v>14494</v>
      </c>
      <c r="B366" s="8" t="s">
        <v>136</v>
      </c>
      <c r="C366" s="9">
        <v>94650300</v>
      </c>
      <c r="D366" s="9">
        <v>117536848.48</v>
      </c>
      <c r="E366" s="9">
        <v>58278934.719999999</v>
      </c>
      <c r="F366" s="9">
        <v>14953248.26</v>
      </c>
      <c r="G366" s="9">
        <v>59257913.759999998</v>
      </c>
    </row>
    <row r="367" spans="1:7">
      <c r="A367" s="11">
        <v>2100000</v>
      </c>
      <c r="B367" s="13" t="s">
        <v>24</v>
      </c>
      <c r="C367" s="14">
        <v>18790000</v>
      </c>
      <c r="D367" s="14">
        <v>16556666.66</v>
      </c>
      <c r="E367" s="14">
        <v>7485377.9199999999</v>
      </c>
      <c r="F367" s="14">
        <v>2396644.94</v>
      </c>
      <c r="G367" s="14">
        <v>9071288.7400000002</v>
      </c>
    </row>
    <row r="368" spans="1:7">
      <c r="A368" s="11">
        <v>2200000</v>
      </c>
      <c r="B368" s="13" t="s">
        <v>25</v>
      </c>
      <c r="C368" s="14">
        <v>64660300</v>
      </c>
      <c r="D368" s="14">
        <v>90030181.819999993</v>
      </c>
      <c r="E368" s="14">
        <v>46721848.700000003</v>
      </c>
      <c r="F368" s="14">
        <v>11582925.25</v>
      </c>
      <c r="G368" s="14">
        <v>43308333.119999997</v>
      </c>
    </row>
    <row r="369" spans="1:7">
      <c r="A369" s="11">
        <v>2300000</v>
      </c>
      <c r="B369" s="13" t="s">
        <v>26</v>
      </c>
      <c r="C369" s="14">
        <v>6000000</v>
      </c>
      <c r="D369" s="14">
        <v>6750000</v>
      </c>
      <c r="E369" s="14">
        <v>3516481.54</v>
      </c>
      <c r="F369" s="14">
        <v>953497.5</v>
      </c>
      <c r="G369" s="14">
        <v>3233518.46</v>
      </c>
    </row>
    <row r="370" spans="1:7">
      <c r="A370" s="11">
        <v>2600000</v>
      </c>
      <c r="B370" s="13" t="s">
        <v>27</v>
      </c>
      <c r="C370" s="14">
        <v>500000</v>
      </c>
      <c r="D370" s="14">
        <v>500000</v>
      </c>
      <c r="E370" s="12"/>
      <c r="F370" s="12"/>
      <c r="G370" s="14">
        <v>500000</v>
      </c>
    </row>
    <row r="371" spans="1:7">
      <c r="A371" s="11">
        <v>2800000</v>
      </c>
      <c r="B371" s="13" t="s">
        <v>28</v>
      </c>
      <c r="C371" s="14">
        <v>4700000</v>
      </c>
      <c r="D371" s="14">
        <v>3700000</v>
      </c>
      <c r="E371" s="14">
        <v>555226.56000000006</v>
      </c>
      <c r="F371" s="14">
        <v>20180.57</v>
      </c>
      <c r="G371" s="14">
        <v>3144773.44</v>
      </c>
    </row>
    <row r="372" spans="1:7">
      <c r="A372" s="6">
        <v>10028</v>
      </c>
      <c r="B372" s="8" t="s">
        <v>137</v>
      </c>
      <c r="C372" s="9">
        <v>495499450</v>
      </c>
      <c r="D372" s="9">
        <v>566723559</v>
      </c>
      <c r="E372" s="9">
        <v>490963399.42000002</v>
      </c>
      <c r="F372" s="9">
        <v>181298997.53999999</v>
      </c>
      <c r="G372" s="9">
        <v>75760159.579999998</v>
      </c>
    </row>
    <row r="373" spans="1:7">
      <c r="A373" s="6">
        <v>11035</v>
      </c>
      <c r="B373" s="8" t="s">
        <v>138</v>
      </c>
      <c r="C373" s="9">
        <v>155185552.5</v>
      </c>
      <c r="D373" s="9">
        <v>223479327.22</v>
      </c>
      <c r="E373" s="9">
        <v>92802651.769999996</v>
      </c>
      <c r="F373" s="9">
        <v>43890332.060000002</v>
      </c>
      <c r="G373" s="9">
        <v>130676675.45</v>
      </c>
    </row>
    <row r="374" spans="1:7">
      <c r="A374" s="11">
        <v>2100000</v>
      </c>
      <c r="B374" s="13" t="s">
        <v>24</v>
      </c>
      <c r="C374" s="14">
        <v>66842851.899999999</v>
      </c>
      <c r="D374" s="14">
        <v>43107603.729999997</v>
      </c>
      <c r="E374" s="14">
        <v>41577245.969999999</v>
      </c>
      <c r="F374" s="14">
        <v>16788366.02</v>
      </c>
      <c r="G374" s="14">
        <v>1530357.76</v>
      </c>
    </row>
    <row r="375" spans="1:7">
      <c r="A375" s="11">
        <v>2200000</v>
      </c>
      <c r="B375" s="13" t="s">
        <v>25</v>
      </c>
      <c r="C375" s="14">
        <v>61372700.600000001</v>
      </c>
      <c r="D375" s="14">
        <v>114509664.16</v>
      </c>
      <c r="E375" s="14">
        <v>34317622.82</v>
      </c>
      <c r="F375" s="14">
        <v>24515330.23</v>
      </c>
      <c r="G375" s="14">
        <v>80192041.340000004</v>
      </c>
    </row>
    <row r="376" spans="1:7">
      <c r="A376" s="11">
        <v>2300000</v>
      </c>
      <c r="B376" s="13" t="s">
        <v>26</v>
      </c>
      <c r="C376" s="14">
        <v>26970000</v>
      </c>
      <c r="D376" s="14">
        <v>65808059.329999998</v>
      </c>
      <c r="E376" s="14">
        <v>16907782.98</v>
      </c>
      <c r="F376" s="14">
        <v>2586635.81</v>
      </c>
      <c r="G376" s="14">
        <v>48900276.350000001</v>
      </c>
    </row>
    <row r="377" spans="1:7">
      <c r="A377" s="11">
        <v>2800000</v>
      </c>
      <c r="B377" s="13" t="s">
        <v>28</v>
      </c>
      <c r="C377" s="15">
        <v>0</v>
      </c>
      <c r="D377" s="14">
        <v>54000</v>
      </c>
      <c r="E377" s="12"/>
      <c r="F377" s="12"/>
      <c r="G377" s="14">
        <v>54000</v>
      </c>
    </row>
    <row r="378" spans="1:7">
      <c r="A378" s="6">
        <v>13982</v>
      </c>
      <c r="B378" s="8" t="s">
        <v>139</v>
      </c>
      <c r="C378" s="7"/>
      <c r="D378" s="7"/>
      <c r="E378" s="9">
        <v>84815454.790000007</v>
      </c>
      <c r="F378" s="9">
        <v>26694215.280000001</v>
      </c>
      <c r="G378" s="9">
        <v>-84815454.790000007</v>
      </c>
    </row>
    <row r="379" spans="1:7">
      <c r="A379" s="11">
        <v>2100000</v>
      </c>
      <c r="B379" s="13" t="s">
        <v>24</v>
      </c>
      <c r="C379" s="12"/>
      <c r="D379" s="12"/>
      <c r="E379" s="14">
        <v>1736576.54</v>
      </c>
      <c r="F379" s="14">
        <v>649716.86</v>
      </c>
      <c r="G379" s="14">
        <v>-1736576.54</v>
      </c>
    </row>
    <row r="380" spans="1:7">
      <c r="A380" s="11">
        <v>2200000</v>
      </c>
      <c r="B380" s="13" t="s">
        <v>25</v>
      </c>
      <c r="C380" s="12"/>
      <c r="D380" s="12"/>
      <c r="E380" s="14">
        <v>47180318.840000004</v>
      </c>
      <c r="F380" s="14">
        <v>18311506.039999999</v>
      </c>
      <c r="G380" s="14">
        <v>-47180318.840000004</v>
      </c>
    </row>
    <row r="381" spans="1:7">
      <c r="A381" s="11">
        <v>2300000</v>
      </c>
      <c r="B381" s="13" t="s">
        <v>26</v>
      </c>
      <c r="C381" s="12"/>
      <c r="D381" s="12"/>
      <c r="E381" s="14">
        <v>35898559.409999996</v>
      </c>
      <c r="F381" s="14">
        <v>7732992.3799999999</v>
      </c>
      <c r="G381" s="14">
        <v>-35898559.409999996</v>
      </c>
    </row>
    <row r="382" spans="1:7" ht="23.25">
      <c r="A382" s="6">
        <v>14043</v>
      </c>
      <c r="B382" s="8" t="s">
        <v>140</v>
      </c>
      <c r="C382" s="7"/>
      <c r="D382" s="7"/>
      <c r="E382" s="9">
        <v>74703884.120000005</v>
      </c>
      <c r="F382" s="9">
        <v>45571642.119999997</v>
      </c>
      <c r="G382" s="9">
        <v>-74703884.120000005</v>
      </c>
    </row>
    <row r="383" spans="1:7">
      <c r="A383" s="11">
        <v>2100000</v>
      </c>
      <c r="B383" s="13" t="s">
        <v>24</v>
      </c>
      <c r="C383" s="12"/>
      <c r="D383" s="12"/>
      <c r="E383" s="14">
        <v>128787.75</v>
      </c>
      <c r="F383" s="14">
        <v>59440.5</v>
      </c>
      <c r="G383" s="14">
        <v>-128787.75</v>
      </c>
    </row>
    <row r="384" spans="1:7">
      <c r="A384" s="11">
        <v>2200000</v>
      </c>
      <c r="B384" s="13" t="s">
        <v>25</v>
      </c>
      <c r="C384" s="12"/>
      <c r="D384" s="12"/>
      <c r="E384" s="14">
        <v>38565341.200000003</v>
      </c>
      <c r="F384" s="14">
        <v>21465091.539999999</v>
      </c>
      <c r="G384" s="14">
        <v>-38565341.200000003</v>
      </c>
    </row>
    <row r="385" spans="1:7">
      <c r="A385" s="11">
        <v>2300000</v>
      </c>
      <c r="B385" s="13" t="s">
        <v>26</v>
      </c>
      <c r="C385" s="12"/>
      <c r="D385" s="12"/>
      <c r="E385" s="14">
        <v>36003356.170000002</v>
      </c>
      <c r="F385" s="14">
        <v>24040711.079999998</v>
      </c>
      <c r="G385" s="14">
        <v>-36003356.170000002</v>
      </c>
    </row>
    <row r="386" spans="1:7">
      <c r="A386" s="11">
        <v>2800000</v>
      </c>
      <c r="B386" s="13" t="s">
        <v>28</v>
      </c>
      <c r="C386" s="12"/>
      <c r="D386" s="12"/>
      <c r="E386" s="14">
        <v>6399</v>
      </c>
      <c r="F386" s="14">
        <v>6399</v>
      </c>
      <c r="G386" s="14">
        <v>-6399</v>
      </c>
    </row>
    <row r="387" spans="1:7">
      <c r="A387" s="6">
        <v>16001</v>
      </c>
      <c r="B387" s="8" t="s">
        <v>141</v>
      </c>
      <c r="C387" s="9">
        <v>8539571.3000000007</v>
      </c>
      <c r="D387" s="9">
        <v>11548996.51</v>
      </c>
      <c r="E387" s="9">
        <v>4685210.07</v>
      </c>
      <c r="F387" s="9">
        <v>1856952.18</v>
      </c>
      <c r="G387" s="9">
        <v>6863786.4400000004</v>
      </c>
    </row>
    <row r="388" spans="1:7">
      <c r="A388" s="11">
        <v>2100000</v>
      </c>
      <c r="B388" s="13" t="s">
        <v>24</v>
      </c>
      <c r="C388" s="14">
        <v>3205221.3</v>
      </c>
      <c r="D388" s="14">
        <v>5669050.5700000003</v>
      </c>
      <c r="E388" s="14">
        <v>3515573.49</v>
      </c>
      <c r="F388" s="14">
        <v>1498974.91</v>
      </c>
      <c r="G388" s="14">
        <v>2153477.08</v>
      </c>
    </row>
    <row r="389" spans="1:7">
      <c r="A389" s="11">
        <v>2200000</v>
      </c>
      <c r="B389" s="13" t="s">
        <v>25</v>
      </c>
      <c r="C389" s="14">
        <v>5334350</v>
      </c>
      <c r="D389" s="14">
        <v>5879945.9400000004</v>
      </c>
      <c r="E389" s="14">
        <v>1169636.58</v>
      </c>
      <c r="F389" s="14">
        <v>357977.27</v>
      </c>
      <c r="G389" s="14">
        <v>4710309.3600000003</v>
      </c>
    </row>
    <row r="390" spans="1:7">
      <c r="A390" s="6">
        <v>16002</v>
      </c>
      <c r="B390" s="8" t="s">
        <v>142</v>
      </c>
      <c r="C390" s="9">
        <v>21827281.719999999</v>
      </c>
      <c r="D390" s="9">
        <v>24416164.260000002</v>
      </c>
      <c r="E390" s="9">
        <v>16494331.789999999</v>
      </c>
      <c r="F390" s="9">
        <v>2689156.87</v>
      </c>
      <c r="G390" s="9">
        <v>7921832.4699999997</v>
      </c>
    </row>
    <row r="391" spans="1:7">
      <c r="A391" s="11">
        <v>2100000</v>
      </c>
      <c r="B391" s="13" t="s">
        <v>24</v>
      </c>
      <c r="C391" s="14">
        <v>12537536.720000001</v>
      </c>
      <c r="D391" s="14">
        <v>13597429.49</v>
      </c>
      <c r="E391" s="14">
        <v>10123880.65</v>
      </c>
      <c r="F391" s="14">
        <v>1943407.94</v>
      </c>
      <c r="G391" s="14">
        <v>3473548.84</v>
      </c>
    </row>
    <row r="392" spans="1:7">
      <c r="A392" s="11">
        <v>2200000</v>
      </c>
      <c r="B392" s="13" t="s">
        <v>25</v>
      </c>
      <c r="C392" s="14">
        <v>9289745</v>
      </c>
      <c r="D392" s="14">
        <v>10818734.77</v>
      </c>
      <c r="E392" s="14">
        <v>6370451.1399999997</v>
      </c>
      <c r="F392" s="14">
        <v>745748.93</v>
      </c>
      <c r="G392" s="14">
        <v>4448283.63</v>
      </c>
    </row>
    <row r="393" spans="1:7">
      <c r="A393" s="6">
        <v>16003</v>
      </c>
      <c r="B393" s="8" t="s">
        <v>143</v>
      </c>
      <c r="C393" s="9">
        <v>16136937.4</v>
      </c>
      <c r="D393" s="9">
        <v>18106207.93</v>
      </c>
      <c r="E393" s="9">
        <v>11915876.550000001</v>
      </c>
      <c r="F393" s="9">
        <v>3610093.83</v>
      </c>
      <c r="G393" s="9">
        <v>6190331.3799999999</v>
      </c>
    </row>
    <row r="394" spans="1:7">
      <c r="A394" s="11">
        <v>2100000</v>
      </c>
      <c r="B394" s="13" t="s">
        <v>24</v>
      </c>
      <c r="C394" s="14">
        <v>8341056.4000000004</v>
      </c>
      <c r="D394" s="14">
        <v>9888829.5299999993</v>
      </c>
      <c r="E394" s="14">
        <v>7057227.0700000003</v>
      </c>
      <c r="F394" s="14">
        <v>2437150.54</v>
      </c>
      <c r="G394" s="14">
        <v>2831602.46</v>
      </c>
    </row>
    <row r="395" spans="1:7">
      <c r="A395" s="11">
        <v>2200000</v>
      </c>
      <c r="B395" s="13" t="s">
        <v>25</v>
      </c>
      <c r="C395" s="14">
        <v>7795881</v>
      </c>
      <c r="D395" s="14">
        <v>8217378.4000000004</v>
      </c>
      <c r="E395" s="14">
        <v>4858649.4800000004</v>
      </c>
      <c r="F395" s="14">
        <v>1172943.29</v>
      </c>
      <c r="G395" s="14">
        <v>3358728.92</v>
      </c>
    </row>
    <row r="396" spans="1:7">
      <c r="A396" s="6">
        <v>16004</v>
      </c>
      <c r="B396" s="8" t="s">
        <v>144</v>
      </c>
      <c r="C396" s="9">
        <v>7967322.0800000001</v>
      </c>
      <c r="D396" s="9">
        <v>10697457.67</v>
      </c>
      <c r="E396" s="9">
        <v>6316350.4800000004</v>
      </c>
      <c r="F396" s="9">
        <v>1355297.14</v>
      </c>
      <c r="G396" s="9">
        <v>4381107.1900000004</v>
      </c>
    </row>
    <row r="397" spans="1:7">
      <c r="A397" s="11">
        <v>2100000</v>
      </c>
      <c r="B397" s="13" t="s">
        <v>24</v>
      </c>
      <c r="C397" s="14">
        <v>3476302.08</v>
      </c>
      <c r="D397" s="14">
        <v>6013335.0800000001</v>
      </c>
      <c r="E397" s="14">
        <v>3904920.45</v>
      </c>
      <c r="F397" s="14">
        <v>1130304.76</v>
      </c>
      <c r="G397" s="14">
        <v>2108414.63</v>
      </c>
    </row>
    <row r="398" spans="1:7">
      <c r="A398" s="11">
        <v>2200000</v>
      </c>
      <c r="B398" s="13" t="s">
        <v>25</v>
      </c>
      <c r="C398" s="14">
        <v>4491020</v>
      </c>
      <c r="D398" s="14">
        <v>4684122.59</v>
      </c>
      <c r="E398" s="14">
        <v>2411430.0299999998</v>
      </c>
      <c r="F398" s="14">
        <v>224992.38</v>
      </c>
      <c r="G398" s="14">
        <v>2272692.56</v>
      </c>
    </row>
    <row r="399" spans="1:7">
      <c r="A399" s="6">
        <v>16005</v>
      </c>
      <c r="B399" s="8" t="s">
        <v>145</v>
      </c>
      <c r="C399" s="9">
        <v>7521417.8200000003</v>
      </c>
      <c r="D399" s="9">
        <v>9052096.2400000002</v>
      </c>
      <c r="E399" s="9">
        <v>5655080.6299999999</v>
      </c>
      <c r="F399" s="9">
        <v>1381088.54</v>
      </c>
      <c r="G399" s="9">
        <v>3397015.61</v>
      </c>
    </row>
    <row r="400" spans="1:7">
      <c r="A400" s="11">
        <v>2100000</v>
      </c>
      <c r="B400" s="13" t="s">
        <v>24</v>
      </c>
      <c r="C400" s="14">
        <v>4150760.82</v>
      </c>
      <c r="D400" s="14">
        <v>5437853.2400000002</v>
      </c>
      <c r="E400" s="14">
        <v>3687061.84</v>
      </c>
      <c r="F400" s="14">
        <v>1126739.8899999999</v>
      </c>
      <c r="G400" s="14">
        <v>1750791.4</v>
      </c>
    </row>
    <row r="401" spans="1:7">
      <c r="A401" s="11">
        <v>2200000</v>
      </c>
      <c r="B401" s="13" t="s">
        <v>25</v>
      </c>
      <c r="C401" s="14">
        <v>3370657</v>
      </c>
      <c r="D401" s="14">
        <v>3614243</v>
      </c>
      <c r="E401" s="14">
        <v>1968018.79</v>
      </c>
      <c r="F401" s="14">
        <v>254348.65</v>
      </c>
      <c r="G401" s="14">
        <v>1646224.21</v>
      </c>
    </row>
    <row r="402" spans="1:7">
      <c r="A402" s="6">
        <v>16006</v>
      </c>
      <c r="B402" s="8" t="s">
        <v>146</v>
      </c>
      <c r="C402" s="9">
        <v>13723201.84</v>
      </c>
      <c r="D402" s="9">
        <v>8457410.8699999992</v>
      </c>
      <c r="E402" s="9">
        <v>6180428.0300000003</v>
      </c>
      <c r="F402" s="9">
        <v>1369083.22</v>
      </c>
      <c r="G402" s="9">
        <v>2276982.84</v>
      </c>
    </row>
    <row r="403" spans="1:7">
      <c r="A403" s="11">
        <v>2100000</v>
      </c>
      <c r="B403" s="13" t="s">
        <v>24</v>
      </c>
      <c r="C403" s="14">
        <v>7033704.8399999999</v>
      </c>
      <c r="D403" s="14">
        <v>4176623.04</v>
      </c>
      <c r="E403" s="14">
        <v>3910279.05</v>
      </c>
      <c r="F403" s="14">
        <v>1118252.02</v>
      </c>
      <c r="G403" s="14">
        <v>266343.99</v>
      </c>
    </row>
    <row r="404" spans="1:7">
      <c r="A404" s="11">
        <v>2200000</v>
      </c>
      <c r="B404" s="13" t="s">
        <v>25</v>
      </c>
      <c r="C404" s="14">
        <v>6689497</v>
      </c>
      <c r="D404" s="14">
        <v>4280787.83</v>
      </c>
      <c r="E404" s="14">
        <v>2270148.98</v>
      </c>
      <c r="F404" s="14">
        <v>250831.2</v>
      </c>
      <c r="G404" s="14">
        <v>2010638.85</v>
      </c>
    </row>
    <row r="405" spans="1:7">
      <c r="A405" s="6">
        <v>16007</v>
      </c>
      <c r="B405" s="8" t="s">
        <v>147</v>
      </c>
      <c r="C405" s="9">
        <v>18597025.399999999</v>
      </c>
      <c r="D405" s="9">
        <v>21127628.940000001</v>
      </c>
      <c r="E405" s="9">
        <v>13858347.359999999</v>
      </c>
      <c r="F405" s="9">
        <v>4608766.1399999997</v>
      </c>
      <c r="G405" s="9">
        <v>7269281.5800000001</v>
      </c>
    </row>
    <row r="406" spans="1:7">
      <c r="A406" s="11">
        <v>2100000</v>
      </c>
      <c r="B406" s="13" t="s">
        <v>24</v>
      </c>
      <c r="C406" s="14">
        <v>9567089.4000000004</v>
      </c>
      <c r="D406" s="14">
        <v>11226389.17</v>
      </c>
      <c r="E406" s="14">
        <v>8486247.3599999994</v>
      </c>
      <c r="F406" s="14">
        <v>3226717.95</v>
      </c>
      <c r="G406" s="14">
        <v>2740141.81</v>
      </c>
    </row>
    <row r="407" spans="1:7">
      <c r="A407" s="11">
        <v>2200000</v>
      </c>
      <c r="B407" s="13" t="s">
        <v>25</v>
      </c>
      <c r="C407" s="14">
        <v>9029936</v>
      </c>
      <c r="D407" s="14">
        <v>9901239.7699999996</v>
      </c>
      <c r="E407" s="14">
        <v>5372100</v>
      </c>
      <c r="F407" s="14">
        <v>1382048.19</v>
      </c>
      <c r="G407" s="14">
        <v>4529139.7699999996</v>
      </c>
    </row>
    <row r="408" spans="1:7">
      <c r="A408" s="6">
        <v>16008</v>
      </c>
      <c r="B408" s="8" t="s">
        <v>148</v>
      </c>
      <c r="C408" s="9">
        <v>19133051.620000001</v>
      </c>
      <c r="D408" s="9">
        <v>17673294.82</v>
      </c>
      <c r="E408" s="9">
        <v>10672951.67</v>
      </c>
      <c r="F408" s="9">
        <v>3214521.02</v>
      </c>
      <c r="G408" s="9">
        <v>7000343.1500000004</v>
      </c>
    </row>
    <row r="409" spans="1:7">
      <c r="A409" s="11">
        <v>2100000</v>
      </c>
      <c r="B409" s="13" t="s">
        <v>24</v>
      </c>
      <c r="C409" s="14">
        <v>10110387.619999999</v>
      </c>
      <c r="D409" s="14">
        <v>11395715.23</v>
      </c>
      <c r="E409" s="14">
        <v>7206732.9400000004</v>
      </c>
      <c r="F409" s="14">
        <v>2419061.5499999998</v>
      </c>
      <c r="G409" s="14">
        <v>4188982.29</v>
      </c>
    </row>
    <row r="410" spans="1:7">
      <c r="A410" s="11">
        <v>2200000</v>
      </c>
      <c r="B410" s="13" t="s">
        <v>25</v>
      </c>
      <c r="C410" s="14">
        <v>9022664</v>
      </c>
      <c r="D410" s="14">
        <v>6277579.5899999999</v>
      </c>
      <c r="E410" s="14">
        <v>3466218.73</v>
      </c>
      <c r="F410" s="14">
        <v>795459.47</v>
      </c>
      <c r="G410" s="14">
        <v>2811360.86</v>
      </c>
    </row>
    <row r="411" spans="1:7">
      <c r="A411" s="6">
        <v>16009</v>
      </c>
      <c r="B411" s="8" t="s">
        <v>149</v>
      </c>
      <c r="C411" s="9">
        <v>10574020.4</v>
      </c>
      <c r="D411" s="9">
        <v>10691572.1</v>
      </c>
      <c r="E411" s="9">
        <v>7499204.4100000001</v>
      </c>
      <c r="F411" s="9">
        <v>1068324.54</v>
      </c>
      <c r="G411" s="9">
        <v>3192367.69</v>
      </c>
    </row>
    <row r="412" spans="1:7">
      <c r="A412" s="11">
        <v>2100000</v>
      </c>
      <c r="B412" s="13" t="s">
        <v>24</v>
      </c>
      <c r="C412" s="14">
        <v>5998595.4000000004</v>
      </c>
      <c r="D412" s="14">
        <v>6769571.7000000002</v>
      </c>
      <c r="E412" s="14">
        <v>5040284.6900000004</v>
      </c>
      <c r="F412" s="14">
        <v>1299198.99</v>
      </c>
      <c r="G412" s="14">
        <v>1729287.01</v>
      </c>
    </row>
    <row r="413" spans="1:7">
      <c r="A413" s="11">
        <v>2200000</v>
      </c>
      <c r="B413" s="13" t="s">
        <v>25</v>
      </c>
      <c r="C413" s="14">
        <v>4575425</v>
      </c>
      <c r="D413" s="14">
        <v>3922000.4</v>
      </c>
      <c r="E413" s="14">
        <v>2458919.7200000002</v>
      </c>
      <c r="F413" s="14">
        <v>-230874.45</v>
      </c>
      <c r="G413" s="14">
        <v>1463080.68</v>
      </c>
    </row>
    <row r="414" spans="1:7">
      <c r="A414" s="6">
        <v>16010</v>
      </c>
      <c r="B414" s="8" t="s">
        <v>150</v>
      </c>
      <c r="C414" s="9">
        <v>8539421.7899999991</v>
      </c>
      <c r="D414" s="9">
        <v>9314481.6799999997</v>
      </c>
      <c r="E414" s="9">
        <v>6261290.5300000003</v>
      </c>
      <c r="F414" s="9">
        <v>2424941.5499999998</v>
      </c>
      <c r="G414" s="9">
        <v>3053191.15</v>
      </c>
    </row>
    <row r="415" spans="1:7">
      <c r="A415" s="11">
        <v>2100000</v>
      </c>
      <c r="B415" s="13" t="s">
        <v>24</v>
      </c>
      <c r="C415" s="14">
        <v>4658668.79</v>
      </c>
      <c r="D415" s="14">
        <v>5768885.0800000001</v>
      </c>
      <c r="E415" s="14">
        <v>4190724.65</v>
      </c>
      <c r="F415" s="14">
        <v>1392433.08</v>
      </c>
      <c r="G415" s="14">
        <v>1578160.43</v>
      </c>
    </row>
    <row r="416" spans="1:7">
      <c r="A416" s="11">
        <v>2200000</v>
      </c>
      <c r="B416" s="13" t="s">
        <v>25</v>
      </c>
      <c r="C416" s="14">
        <v>3880753</v>
      </c>
      <c r="D416" s="14">
        <v>3545596.6</v>
      </c>
      <c r="E416" s="14">
        <v>2070565.88</v>
      </c>
      <c r="F416" s="14">
        <v>1032508.47</v>
      </c>
      <c r="G416" s="14">
        <v>1475030.72</v>
      </c>
    </row>
    <row r="417" spans="1:7">
      <c r="A417" s="6">
        <v>16011</v>
      </c>
      <c r="B417" s="8" t="s">
        <v>151</v>
      </c>
      <c r="C417" s="9">
        <v>8789662.0299999993</v>
      </c>
      <c r="D417" s="9">
        <v>10371268.869999999</v>
      </c>
      <c r="E417" s="9">
        <v>7025366.5700000003</v>
      </c>
      <c r="F417" s="9">
        <v>2533749.2000000002</v>
      </c>
      <c r="G417" s="9">
        <v>3345902.3</v>
      </c>
    </row>
    <row r="418" spans="1:7">
      <c r="A418" s="11">
        <v>2100000</v>
      </c>
      <c r="B418" s="13" t="s">
        <v>24</v>
      </c>
      <c r="C418" s="14">
        <v>4446934.4000000004</v>
      </c>
      <c r="D418" s="14">
        <v>6360560.3899999997</v>
      </c>
      <c r="E418" s="14">
        <v>4662445.74</v>
      </c>
      <c r="F418" s="14">
        <v>1634995.08</v>
      </c>
      <c r="G418" s="14">
        <v>1698114.65</v>
      </c>
    </row>
    <row r="419" spans="1:7">
      <c r="A419" s="11">
        <v>2200000</v>
      </c>
      <c r="B419" s="13" t="s">
        <v>25</v>
      </c>
      <c r="C419" s="14">
        <v>4342727.63</v>
      </c>
      <c r="D419" s="14">
        <v>4010708.48</v>
      </c>
      <c r="E419" s="14">
        <v>2362920.83</v>
      </c>
      <c r="F419" s="14">
        <v>898754.12</v>
      </c>
      <c r="G419" s="14">
        <v>1647787.65</v>
      </c>
    </row>
    <row r="420" spans="1:7">
      <c r="A420" s="6">
        <v>16012</v>
      </c>
      <c r="B420" s="8" t="s">
        <v>152</v>
      </c>
      <c r="C420" s="9">
        <v>13277473.810000001</v>
      </c>
      <c r="D420" s="9">
        <v>11886699.880000001</v>
      </c>
      <c r="E420" s="9">
        <v>7534897.6100000003</v>
      </c>
      <c r="F420" s="9">
        <v>2351825.58</v>
      </c>
      <c r="G420" s="9">
        <v>4351802.2699999996</v>
      </c>
    </row>
    <row r="421" spans="1:7">
      <c r="A421" s="11">
        <v>2100000</v>
      </c>
      <c r="B421" s="13" t="s">
        <v>24</v>
      </c>
      <c r="C421" s="14">
        <v>6225506.8099999996</v>
      </c>
      <c r="D421" s="14">
        <v>6308331.3899999997</v>
      </c>
      <c r="E421" s="14">
        <v>4915766.08</v>
      </c>
      <c r="F421" s="14">
        <v>1365286.86</v>
      </c>
      <c r="G421" s="14">
        <v>1392565.31</v>
      </c>
    </row>
    <row r="422" spans="1:7">
      <c r="A422" s="11">
        <v>2200000</v>
      </c>
      <c r="B422" s="13" t="s">
        <v>25</v>
      </c>
      <c r="C422" s="14">
        <v>7051967</v>
      </c>
      <c r="D422" s="14">
        <v>5578368.4900000002</v>
      </c>
      <c r="E422" s="14">
        <v>2619131.5299999998</v>
      </c>
      <c r="F422" s="14">
        <v>986538.72</v>
      </c>
      <c r="G422" s="14">
        <v>2959236.96</v>
      </c>
    </row>
    <row r="423" spans="1:7">
      <c r="A423" s="6">
        <v>16013</v>
      </c>
      <c r="B423" s="8" t="s">
        <v>153</v>
      </c>
      <c r="C423" s="9">
        <v>18538420.120000001</v>
      </c>
      <c r="D423" s="9">
        <v>16730505.08</v>
      </c>
      <c r="E423" s="9">
        <v>11935859.09</v>
      </c>
      <c r="F423" s="9">
        <v>2839412.44</v>
      </c>
      <c r="G423" s="9">
        <v>4794645.99</v>
      </c>
    </row>
    <row r="424" spans="1:7">
      <c r="A424" s="11">
        <v>2100000</v>
      </c>
      <c r="B424" s="13" t="s">
        <v>24</v>
      </c>
      <c r="C424" s="14">
        <v>10574989.119999999</v>
      </c>
      <c r="D424" s="14">
        <v>10740791.58</v>
      </c>
      <c r="E424" s="14">
        <v>7931605.2800000003</v>
      </c>
      <c r="F424" s="14">
        <v>2197278.37</v>
      </c>
      <c r="G424" s="14">
        <v>2809186.3</v>
      </c>
    </row>
    <row r="425" spans="1:7">
      <c r="A425" s="11">
        <v>2200000</v>
      </c>
      <c r="B425" s="13" t="s">
        <v>25</v>
      </c>
      <c r="C425" s="14">
        <v>7963431</v>
      </c>
      <c r="D425" s="14">
        <v>5989713.5</v>
      </c>
      <c r="E425" s="14">
        <v>4004253.81</v>
      </c>
      <c r="F425" s="14">
        <v>642134.06999999995</v>
      </c>
      <c r="G425" s="14">
        <v>1985459.69</v>
      </c>
    </row>
    <row r="426" spans="1:7">
      <c r="A426" s="6">
        <v>16014</v>
      </c>
      <c r="B426" s="8" t="s">
        <v>154</v>
      </c>
      <c r="C426" s="9">
        <v>9456170.6199999992</v>
      </c>
      <c r="D426" s="9">
        <v>10058895.74</v>
      </c>
      <c r="E426" s="9">
        <v>7097452.2300000004</v>
      </c>
      <c r="F426" s="9">
        <v>1647324.43</v>
      </c>
      <c r="G426" s="9">
        <v>2961443.51</v>
      </c>
    </row>
    <row r="427" spans="1:7">
      <c r="A427" s="11">
        <v>2100000</v>
      </c>
      <c r="B427" s="13" t="s">
        <v>24</v>
      </c>
      <c r="C427" s="14">
        <v>5067026.62</v>
      </c>
      <c r="D427" s="14">
        <v>6089327.8399999999</v>
      </c>
      <c r="E427" s="14">
        <v>4521311.07</v>
      </c>
      <c r="F427" s="14">
        <v>1363908.83</v>
      </c>
      <c r="G427" s="14">
        <v>1568016.77</v>
      </c>
    </row>
    <row r="428" spans="1:7">
      <c r="A428" s="11">
        <v>2200000</v>
      </c>
      <c r="B428" s="13" t="s">
        <v>25</v>
      </c>
      <c r="C428" s="14">
        <v>4389144</v>
      </c>
      <c r="D428" s="14">
        <v>3969567.9</v>
      </c>
      <c r="E428" s="14">
        <v>2576141.16</v>
      </c>
      <c r="F428" s="14">
        <v>283415.59999999998</v>
      </c>
      <c r="G428" s="14">
        <v>1393426.74</v>
      </c>
    </row>
    <row r="429" spans="1:7">
      <c r="A429" s="6">
        <v>16015</v>
      </c>
      <c r="B429" s="8" t="s">
        <v>155</v>
      </c>
      <c r="C429" s="9">
        <v>17705051.559999999</v>
      </c>
      <c r="D429" s="9">
        <v>19748475.09</v>
      </c>
      <c r="E429" s="9">
        <v>15960794.26</v>
      </c>
      <c r="F429" s="9">
        <v>4287476.7699999996</v>
      </c>
      <c r="G429" s="9">
        <v>3787680.83</v>
      </c>
    </row>
    <row r="430" spans="1:7">
      <c r="A430" s="11">
        <v>2100000</v>
      </c>
      <c r="B430" s="13" t="s">
        <v>24</v>
      </c>
      <c r="C430" s="14">
        <v>10285148.560000001</v>
      </c>
      <c r="D430" s="14">
        <v>11600515.869999999</v>
      </c>
      <c r="E430" s="14">
        <v>10198681.35</v>
      </c>
      <c r="F430" s="14">
        <v>2142434.62</v>
      </c>
      <c r="G430" s="14">
        <v>1401834.52</v>
      </c>
    </row>
    <row r="431" spans="1:7">
      <c r="A431" s="11">
        <v>2200000</v>
      </c>
      <c r="B431" s="13" t="s">
        <v>25</v>
      </c>
      <c r="C431" s="14">
        <v>7419903</v>
      </c>
      <c r="D431" s="14">
        <v>8147959.2199999997</v>
      </c>
      <c r="E431" s="14">
        <v>5762112.9100000001</v>
      </c>
      <c r="F431" s="14">
        <v>2145042.15</v>
      </c>
      <c r="G431" s="14">
        <v>2385846.31</v>
      </c>
    </row>
    <row r="432" spans="1:7">
      <c r="A432" s="6">
        <v>16016</v>
      </c>
      <c r="B432" s="8" t="s">
        <v>156</v>
      </c>
      <c r="C432" s="9">
        <v>9130521.6199999992</v>
      </c>
      <c r="D432" s="9">
        <v>11042268.220000001</v>
      </c>
      <c r="E432" s="9">
        <v>6531336.5999999996</v>
      </c>
      <c r="F432" s="9">
        <v>3534712.35</v>
      </c>
      <c r="G432" s="9">
        <v>4510931.62</v>
      </c>
    </row>
    <row r="433" spans="1:7">
      <c r="A433" s="11">
        <v>2100000</v>
      </c>
      <c r="B433" s="13" t="s">
        <v>24</v>
      </c>
      <c r="C433" s="14">
        <v>2716231.62</v>
      </c>
      <c r="D433" s="14">
        <v>4957997.76</v>
      </c>
      <c r="E433" s="14">
        <v>3607796.43</v>
      </c>
      <c r="F433" s="14">
        <v>1792018.64</v>
      </c>
      <c r="G433" s="14">
        <v>1350201.33</v>
      </c>
    </row>
    <row r="434" spans="1:7">
      <c r="A434" s="11">
        <v>2200000</v>
      </c>
      <c r="B434" s="13" t="s">
        <v>25</v>
      </c>
      <c r="C434" s="14">
        <v>6414290</v>
      </c>
      <c r="D434" s="14">
        <v>6084270.46</v>
      </c>
      <c r="E434" s="14">
        <v>2923540.17</v>
      </c>
      <c r="F434" s="14">
        <v>1742693.71</v>
      </c>
      <c r="G434" s="14">
        <v>3160730.29</v>
      </c>
    </row>
    <row r="435" spans="1:7">
      <c r="A435" s="6">
        <v>16017</v>
      </c>
      <c r="B435" s="8" t="s">
        <v>157</v>
      </c>
      <c r="C435" s="9">
        <v>15976349</v>
      </c>
      <c r="D435" s="9">
        <v>14946731.66</v>
      </c>
      <c r="E435" s="9">
        <v>12789111.789999999</v>
      </c>
      <c r="F435" s="9">
        <v>2497947.2200000002</v>
      </c>
      <c r="G435" s="9">
        <v>2157619.87</v>
      </c>
    </row>
    <row r="436" spans="1:7">
      <c r="A436" s="11">
        <v>2100000</v>
      </c>
      <c r="B436" s="13" t="s">
        <v>24</v>
      </c>
      <c r="C436" s="14">
        <v>8840692</v>
      </c>
      <c r="D436" s="14">
        <v>7925112.8200000003</v>
      </c>
      <c r="E436" s="14">
        <v>7741211.0899999999</v>
      </c>
      <c r="F436" s="14">
        <v>1486359.35</v>
      </c>
      <c r="G436" s="14">
        <v>183901.73</v>
      </c>
    </row>
    <row r="437" spans="1:7">
      <c r="A437" s="11">
        <v>2200000</v>
      </c>
      <c r="B437" s="13" t="s">
        <v>25</v>
      </c>
      <c r="C437" s="14">
        <v>7135657</v>
      </c>
      <c r="D437" s="14">
        <v>7021618.8399999999</v>
      </c>
      <c r="E437" s="14">
        <v>5047900.7</v>
      </c>
      <c r="F437" s="14">
        <v>1011587.87</v>
      </c>
      <c r="G437" s="14">
        <v>1973718.14</v>
      </c>
    </row>
    <row r="438" spans="1:7">
      <c r="A438" s="6">
        <v>16018</v>
      </c>
      <c r="B438" s="8" t="s">
        <v>158</v>
      </c>
      <c r="C438" s="9">
        <v>13500812.4</v>
      </c>
      <c r="D438" s="9">
        <v>13700222.060000001</v>
      </c>
      <c r="E438" s="9">
        <v>9241176.6199999992</v>
      </c>
      <c r="F438" s="9">
        <v>2688784.74</v>
      </c>
      <c r="G438" s="9">
        <v>4459045.4400000004</v>
      </c>
    </row>
    <row r="439" spans="1:7">
      <c r="A439" s="11">
        <v>2100000</v>
      </c>
      <c r="B439" s="13" t="s">
        <v>24</v>
      </c>
      <c r="C439" s="14">
        <v>7536920.4000000004</v>
      </c>
      <c r="D439" s="14">
        <v>8896622.3599999994</v>
      </c>
      <c r="E439" s="14">
        <v>7142830.0999999996</v>
      </c>
      <c r="F439" s="14">
        <v>2441714.75</v>
      </c>
      <c r="G439" s="14">
        <v>1753792.26</v>
      </c>
    </row>
    <row r="440" spans="1:7">
      <c r="A440" s="11">
        <v>2200000</v>
      </c>
      <c r="B440" s="13" t="s">
        <v>25</v>
      </c>
      <c r="C440" s="14">
        <v>5963892</v>
      </c>
      <c r="D440" s="14">
        <v>4803599.7</v>
      </c>
      <c r="E440" s="14">
        <v>2098346.52</v>
      </c>
      <c r="F440" s="14">
        <v>247069.99</v>
      </c>
      <c r="G440" s="14">
        <v>2705253.18</v>
      </c>
    </row>
    <row r="441" spans="1:7">
      <c r="A441" s="6">
        <v>16019</v>
      </c>
      <c r="B441" s="8" t="s">
        <v>159</v>
      </c>
      <c r="C441" s="9">
        <v>16153410.4</v>
      </c>
      <c r="D441" s="9">
        <v>23218440.32</v>
      </c>
      <c r="E441" s="9">
        <v>16573599.189999999</v>
      </c>
      <c r="F441" s="9">
        <v>3062738.59</v>
      </c>
      <c r="G441" s="9">
        <v>6644841.1299999999</v>
      </c>
    </row>
    <row r="442" spans="1:7">
      <c r="A442" s="11">
        <v>2100000</v>
      </c>
      <c r="B442" s="13" t="s">
        <v>24</v>
      </c>
      <c r="C442" s="14">
        <v>7799954.4000000004</v>
      </c>
      <c r="D442" s="14">
        <v>10078517</v>
      </c>
      <c r="E442" s="14">
        <v>7443335.29</v>
      </c>
      <c r="F442" s="14">
        <v>2126223.33</v>
      </c>
      <c r="G442" s="14">
        <v>2635181.71</v>
      </c>
    </row>
    <row r="443" spans="1:7">
      <c r="A443" s="11">
        <v>2200000</v>
      </c>
      <c r="B443" s="13" t="s">
        <v>25</v>
      </c>
      <c r="C443" s="14">
        <v>8353456</v>
      </c>
      <c r="D443" s="14">
        <v>13139923.32</v>
      </c>
      <c r="E443" s="14">
        <v>9130263.9000000004</v>
      </c>
      <c r="F443" s="14">
        <v>936515.26</v>
      </c>
      <c r="G443" s="14">
        <v>4009659.42</v>
      </c>
    </row>
    <row r="444" spans="1:7">
      <c r="A444" s="6">
        <v>16020</v>
      </c>
      <c r="B444" s="8" t="s">
        <v>160</v>
      </c>
      <c r="C444" s="9">
        <v>14252802.689999999</v>
      </c>
      <c r="D444" s="9">
        <v>12344053.74</v>
      </c>
      <c r="E444" s="9">
        <v>9032952.9399999995</v>
      </c>
      <c r="F444" s="9">
        <v>3716091.72</v>
      </c>
      <c r="G444" s="9">
        <v>3311100.8</v>
      </c>
    </row>
    <row r="445" spans="1:7">
      <c r="A445" s="11">
        <v>2100000</v>
      </c>
      <c r="B445" s="13" t="s">
        <v>24</v>
      </c>
      <c r="C445" s="14">
        <v>6878910.6900000004</v>
      </c>
      <c r="D445" s="14">
        <v>6190956.9400000004</v>
      </c>
      <c r="E445" s="14">
        <v>4990179.05</v>
      </c>
      <c r="F445" s="14">
        <v>1955029.03</v>
      </c>
      <c r="G445" s="14">
        <v>1200777.8899999999</v>
      </c>
    </row>
    <row r="446" spans="1:7">
      <c r="A446" s="11">
        <v>2200000</v>
      </c>
      <c r="B446" s="13" t="s">
        <v>25</v>
      </c>
      <c r="C446" s="14">
        <v>7373892</v>
      </c>
      <c r="D446" s="14">
        <v>6153096.7999999998</v>
      </c>
      <c r="E446" s="14">
        <v>4042773.89</v>
      </c>
      <c r="F446" s="14">
        <v>1761062.69</v>
      </c>
      <c r="G446" s="14">
        <v>2110322.91</v>
      </c>
    </row>
    <row r="447" spans="1:7">
      <c r="A447" s="6">
        <v>16021</v>
      </c>
      <c r="B447" s="8" t="s">
        <v>161</v>
      </c>
      <c r="C447" s="9">
        <v>10650144.279999999</v>
      </c>
      <c r="D447" s="9">
        <v>5918914.4400000004</v>
      </c>
      <c r="E447" s="9">
        <v>3713141.56</v>
      </c>
      <c r="F447" s="9">
        <v>1916254.57</v>
      </c>
      <c r="G447" s="9">
        <v>2205772.88</v>
      </c>
    </row>
    <row r="448" spans="1:7">
      <c r="A448" s="11">
        <v>2100000</v>
      </c>
      <c r="B448" s="13" t="s">
        <v>24</v>
      </c>
      <c r="C448" s="14">
        <v>8279243.2800000003</v>
      </c>
      <c r="D448" s="14">
        <v>3189699.64</v>
      </c>
      <c r="E448" s="14">
        <v>1873686.25</v>
      </c>
      <c r="F448" s="14">
        <v>961489.62</v>
      </c>
      <c r="G448" s="14">
        <v>1316013.3899999999</v>
      </c>
    </row>
    <row r="449" spans="1:7">
      <c r="A449" s="11">
        <v>2200000</v>
      </c>
      <c r="B449" s="13" t="s">
        <v>25</v>
      </c>
      <c r="C449" s="14">
        <v>2370901</v>
      </c>
      <c r="D449" s="14">
        <v>2729214.8</v>
      </c>
      <c r="E449" s="14">
        <v>1839455.31</v>
      </c>
      <c r="F449" s="14">
        <v>954764.95</v>
      </c>
      <c r="G449" s="14">
        <v>889759.49</v>
      </c>
    </row>
    <row r="450" spans="1:7">
      <c r="A450" s="6">
        <v>16022</v>
      </c>
      <c r="B450" s="8" t="s">
        <v>162</v>
      </c>
      <c r="C450" s="9">
        <v>12543298.720000001</v>
      </c>
      <c r="D450" s="9">
        <v>12062004.74</v>
      </c>
      <c r="E450" s="9">
        <v>9779337.8000000007</v>
      </c>
      <c r="F450" s="9">
        <v>2196663</v>
      </c>
      <c r="G450" s="9">
        <v>2282666.94</v>
      </c>
    </row>
    <row r="451" spans="1:7">
      <c r="A451" s="11">
        <v>2100000</v>
      </c>
      <c r="B451" s="13" t="s">
        <v>24</v>
      </c>
      <c r="C451" s="14">
        <v>7097041.7199999997</v>
      </c>
      <c r="D451" s="14">
        <v>7967272.9000000004</v>
      </c>
      <c r="E451" s="14">
        <v>6526541.3899999997</v>
      </c>
      <c r="F451" s="14">
        <v>2002536.07</v>
      </c>
      <c r="G451" s="14">
        <v>1440731.51</v>
      </c>
    </row>
    <row r="452" spans="1:7">
      <c r="A452" s="11">
        <v>2200000</v>
      </c>
      <c r="B452" s="13" t="s">
        <v>25</v>
      </c>
      <c r="C452" s="14">
        <v>5446257</v>
      </c>
      <c r="D452" s="14">
        <v>4094731.84</v>
      </c>
      <c r="E452" s="14">
        <v>3252796.41</v>
      </c>
      <c r="F452" s="14">
        <v>194126.93</v>
      </c>
      <c r="G452" s="14">
        <v>841935.43</v>
      </c>
    </row>
    <row r="453" spans="1:7">
      <c r="A453" s="6">
        <v>16023</v>
      </c>
      <c r="B453" s="8" t="s">
        <v>163</v>
      </c>
      <c r="C453" s="9">
        <v>11539277.18</v>
      </c>
      <c r="D453" s="9">
        <v>11613778.91</v>
      </c>
      <c r="E453" s="9">
        <v>8867501.3000000007</v>
      </c>
      <c r="F453" s="9">
        <v>2884932.26</v>
      </c>
      <c r="G453" s="9">
        <v>2746277.61</v>
      </c>
    </row>
    <row r="454" spans="1:7">
      <c r="A454" s="11">
        <v>2100000</v>
      </c>
      <c r="B454" s="13" t="s">
        <v>24</v>
      </c>
      <c r="C454" s="14">
        <v>6410417.9900000002</v>
      </c>
      <c r="D454" s="14">
        <v>7573979.3300000001</v>
      </c>
      <c r="E454" s="14">
        <v>6002575.8099999996</v>
      </c>
      <c r="F454" s="14">
        <v>2104980.94</v>
      </c>
      <c r="G454" s="14">
        <v>1571403.52</v>
      </c>
    </row>
    <row r="455" spans="1:7">
      <c r="A455" s="11">
        <v>2200000</v>
      </c>
      <c r="B455" s="13" t="s">
        <v>25</v>
      </c>
      <c r="C455" s="14">
        <v>5128859.1900000004</v>
      </c>
      <c r="D455" s="14">
        <v>4039799.58</v>
      </c>
      <c r="E455" s="14">
        <v>2864925.49</v>
      </c>
      <c r="F455" s="14">
        <v>779951.32</v>
      </c>
      <c r="G455" s="14">
        <v>1174874.0900000001</v>
      </c>
    </row>
    <row r="456" spans="1:7">
      <c r="A456" s="6">
        <v>16024</v>
      </c>
      <c r="B456" s="8" t="s">
        <v>164</v>
      </c>
      <c r="C456" s="9">
        <v>16462923.5</v>
      </c>
      <c r="D456" s="9">
        <v>11289675.710000001</v>
      </c>
      <c r="E456" s="9">
        <v>11323185.48</v>
      </c>
      <c r="F456" s="9">
        <v>2534889.75</v>
      </c>
      <c r="G456" s="9">
        <v>-33509.769999999997</v>
      </c>
    </row>
    <row r="457" spans="1:7">
      <c r="A457" s="11">
        <v>2100000</v>
      </c>
      <c r="B457" s="13" t="s">
        <v>24</v>
      </c>
      <c r="C457" s="14">
        <v>9218306.5</v>
      </c>
      <c r="D457" s="14">
        <v>5953394.4100000001</v>
      </c>
      <c r="E457" s="14">
        <v>7230029.0700000003</v>
      </c>
      <c r="F457" s="14">
        <v>2053799.56</v>
      </c>
      <c r="G457" s="14">
        <v>-1276634.6599999999</v>
      </c>
    </row>
    <row r="458" spans="1:7">
      <c r="A458" s="11">
        <v>2200000</v>
      </c>
      <c r="B458" s="13" t="s">
        <v>25</v>
      </c>
      <c r="C458" s="14">
        <v>7244617</v>
      </c>
      <c r="D458" s="14">
        <v>5336281.3</v>
      </c>
      <c r="E458" s="14">
        <v>4093156.41</v>
      </c>
      <c r="F458" s="14">
        <v>481090.19</v>
      </c>
      <c r="G458" s="14">
        <v>1243124.8899999999</v>
      </c>
    </row>
    <row r="459" spans="1:7">
      <c r="A459" s="6">
        <v>16025</v>
      </c>
      <c r="B459" s="8" t="s">
        <v>165</v>
      </c>
      <c r="C459" s="9">
        <v>19778328.199999999</v>
      </c>
      <c r="D459" s="9">
        <v>17226986.300000001</v>
      </c>
      <c r="E459" s="9">
        <v>11696624.18</v>
      </c>
      <c r="F459" s="9">
        <v>2871780.43</v>
      </c>
      <c r="G459" s="9">
        <v>5530362.1200000001</v>
      </c>
    </row>
    <row r="460" spans="1:7">
      <c r="A460" s="11">
        <v>2100000</v>
      </c>
      <c r="B460" s="13" t="s">
        <v>24</v>
      </c>
      <c r="C460" s="14">
        <v>11158747.199999999</v>
      </c>
      <c r="D460" s="14">
        <v>11135341.699999999</v>
      </c>
      <c r="E460" s="14">
        <v>7697742.8700000001</v>
      </c>
      <c r="F460" s="14">
        <v>2354069.37</v>
      </c>
      <c r="G460" s="14">
        <v>3437598.83</v>
      </c>
    </row>
    <row r="461" spans="1:7">
      <c r="A461" s="11">
        <v>2200000</v>
      </c>
      <c r="B461" s="13" t="s">
        <v>25</v>
      </c>
      <c r="C461" s="14">
        <v>8619581</v>
      </c>
      <c r="D461" s="14">
        <v>6091644.5999999996</v>
      </c>
      <c r="E461" s="14">
        <v>3998881.31</v>
      </c>
      <c r="F461" s="14">
        <v>517711.06</v>
      </c>
      <c r="G461" s="14">
        <v>2092763.29</v>
      </c>
    </row>
    <row r="462" spans="1:7">
      <c r="A462" s="6">
        <v>10029</v>
      </c>
      <c r="B462" s="8" t="s">
        <v>166</v>
      </c>
      <c r="C462" s="9">
        <v>59638892</v>
      </c>
      <c r="D462" s="9">
        <v>84891849.840000004</v>
      </c>
      <c r="E462" s="9">
        <v>54410058.850000001</v>
      </c>
      <c r="F462" s="9">
        <v>20656514.41</v>
      </c>
      <c r="G462" s="9">
        <v>30481790.989999998</v>
      </c>
    </row>
    <row r="463" spans="1:7">
      <c r="A463" s="6">
        <v>11036</v>
      </c>
      <c r="B463" s="8" t="s">
        <v>167</v>
      </c>
      <c r="C463" s="9">
        <v>59638892</v>
      </c>
      <c r="D463" s="9">
        <v>84891849.840000004</v>
      </c>
      <c r="E463" s="9">
        <v>52046726.149999999</v>
      </c>
      <c r="F463" s="9">
        <v>19905114.41</v>
      </c>
      <c r="G463" s="9">
        <v>32845123.690000001</v>
      </c>
    </row>
    <row r="464" spans="1:7">
      <c r="A464" s="11">
        <v>2100000</v>
      </c>
      <c r="B464" s="13" t="s">
        <v>24</v>
      </c>
      <c r="C464" s="14">
        <v>17063042</v>
      </c>
      <c r="D464" s="14">
        <v>42315999.840000004</v>
      </c>
      <c r="E464" s="14">
        <v>31091352.93</v>
      </c>
      <c r="F464" s="14">
        <v>10433722.48</v>
      </c>
      <c r="G464" s="14">
        <v>11224646.91</v>
      </c>
    </row>
    <row r="465" spans="1:7">
      <c r="A465" s="11">
        <v>2200000</v>
      </c>
      <c r="B465" s="13" t="s">
        <v>25</v>
      </c>
      <c r="C465" s="14">
        <v>36218080</v>
      </c>
      <c r="D465" s="14">
        <v>36068080</v>
      </c>
      <c r="E465" s="14">
        <v>18762175.170000002</v>
      </c>
      <c r="F465" s="14">
        <v>8375188.6900000004</v>
      </c>
      <c r="G465" s="14">
        <v>17305904.829999998</v>
      </c>
    </row>
    <row r="466" spans="1:7">
      <c r="A466" s="11">
        <v>2300000</v>
      </c>
      <c r="B466" s="13" t="s">
        <v>26</v>
      </c>
      <c r="C466" s="14">
        <v>5808770</v>
      </c>
      <c r="D466" s="14">
        <v>5658770</v>
      </c>
      <c r="E466" s="14">
        <v>1566056.03</v>
      </c>
      <c r="F466" s="14">
        <v>772835.01</v>
      </c>
      <c r="G466" s="14">
        <v>4092713.97</v>
      </c>
    </row>
    <row r="467" spans="1:7">
      <c r="A467" s="11">
        <v>2600000</v>
      </c>
      <c r="B467" s="13" t="s">
        <v>27</v>
      </c>
      <c r="C467" s="14">
        <v>49000</v>
      </c>
      <c r="D467" s="14">
        <v>49000</v>
      </c>
      <c r="E467" s="12"/>
      <c r="F467" s="12"/>
      <c r="G467" s="14">
        <v>49000</v>
      </c>
    </row>
    <row r="468" spans="1:7">
      <c r="A468" s="11">
        <v>2800000</v>
      </c>
      <c r="B468" s="13" t="s">
        <v>28</v>
      </c>
      <c r="C468" s="14">
        <v>500000</v>
      </c>
      <c r="D468" s="14">
        <v>800000</v>
      </c>
      <c r="E468" s="14">
        <v>627142.02</v>
      </c>
      <c r="F468" s="14">
        <v>323368.23</v>
      </c>
      <c r="G468" s="14">
        <v>172857.98</v>
      </c>
    </row>
    <row r="469" spans="1:7">
      <c r="A469" s="6">
        <v>13792</v>
      </c>
      <c r="B469" s="8" t="s">
        <v>168</v>
      </c>
      <c r="C469" s="7"/>
      <c r="D469" s="7"/>
      <c r="E469" s="9">
        <v>32500</v>
      </c>
      <c r="F469" s="10">
        <v>0</v>
      </c>
      <c r="G469" s="9">
        <v>-32500</v>
      </c>
    </row>
    <row r="470" spans="1:7">
      <c r="A470" s="11">
        <v>2200000</v>
      </c>
      <c r="B470" s="13" t="s">
        <v>25</v>
      </c>
      <c r="C470" s="12"/>
      <c r="D470" s="12"/>
      <c r="E470" s="14">
        <v>32500</v>
      </c>
      <c r="F470" s="15">
        <v>0</v>
      </c>
      <c r="G470" s="14">
        <v>-32500</v>
      </c>
    </row>
    <row r="471" spans="1:7">
      <c r="A471" s="6">
        <v>14017</v>
      </c>
      <c r="B471" s="8" t="s">
        <v>169</v>
      </c>
      <c r="C471" s="7"/>
      <c r="D471" s="7"/>
      <c r="E471" s="9">
        <v>2330832.7000000002</v>
      </c>
      <c r="F471" s="9">
        <v>751400</v>
      </c>
      <c r="G471" s="9">
        <v>-2330832.7000000002</v>
      </c>
    </row>
    <row r="472" spans="1:7">
      <c r="A472" s="11">
        <v>2200000</v>
      </c>
      <c r="B472" s="13" t="s">
        <v>25</v>
      </c>
      <c r="C472" s="12"/>
      <c r="D472" s="12"/>
      <c r="E472" s="14">
        <v>2330832.7000000002</v>
      </c>
      <c r="F472" s="14">
        <v>751400</v>
      </c>
      <c r="G472" s="14">
        <v>-2330832.7000000002</v>
      </c>
    </row>
    <row r="473" spans="1:7">
      <c r="A473" s="6">
        <v>10030</v>
      </c>
      <c r="B473" s="8" t="s">
        <v>170</v>
      </c>
      <c r="C473" s="9">
        <v>2748816470</v>
      </c>
      <c r="D473" s="9">
        <v>2749616470</v>
      </c>
      <c r="E473" s="9">
        <v>539356142.77999997</v>
      </c>
      <c r="F473" s="9">
        <v>138785251.46000001</v>
      </c>
      <c r="G473" s="9">
        <v>2210260327.2199998</v>
      </c>
    </row>
    <row r="474" spans="1:7">
      <c r="A474" s="6">
        <v>11037</v>
      </c>
      <c r="B474" s="8" t="s">
        <v>171</v>
      </c>
      <c r="C474" s="9">
        <v>2748816470</v>
      </c>
      <c r="D474" s="9">
        <v>2749616470</v>
      </c>
      <c r="E474" s="9">
        <v>252912456.47999999</v>
      </c>
      <c r="F474" s="9">
        <v>55935253.18</v>
      </c>
      <c r="G474" s="9">
        <v>2496704013.52</v>
      </c>
    </row>
    <row r="475" spans="1:7">
      <c r="A475" s="11">
        <v>2100000</v>
      </c>
      <c r="B475" s="13" t="s">
        <v>24</v>
      </c>
      <c r="C475" s="14">
        <v>35532502</v>
      </c>
      <c r="D475" s="14">
        <v>35532502</v>
      </c>
      <c r="E475" s="14">
        <v>30565843.32</v>
      </c>
      <c r="F475" s="14">
        <v>9736044.1099999994</v>
      </c>
      <c r="G475" s="14">
        <v>4966658.68</v>
      </c>
    </row>
    <row r="476" spans="1:7">
      <c r="A476" s="11">
        <v>2200000</v>
      </c>
      <c r="B476" s="13" t="s">
        <v>25</v>
      </c>
      <c r="C476" s="14">
        <v>2573283468</v>
      </c>
      <c r="D476" s="14">
        <v>2560650124</v>
      </c>
      <c r="E476" s="14">
        <v>194220793.41999999</v>
      </c>
      <c r="F476" s="14">
        <v>20830421.940000001</v>
      </c>
      <c r="G476" s="14">
        <v>2366429330.5799999</v>
      </c>
    </row>
    <row r="477" spans="1:7">
      <c r="A477" s="11">
        <v>2300000</v>
      </c>
      <c r="B477" s="13" t="s">
        <v>26</v>
      </c>
      <c r="C477" s="14">
        <v>121200000</v>
      </c>
      <c r="D477" s="14">
        <v>140533344</v>
      </c>
      <c r="E477" s="14">
        <v>27381632.530000001</v>
      </c>
      <c r="F477" s="14">
        <v>24751261.920000002</v>
      </c>
      <c r="G477" s="14">
        <v>113151711.47</v>
      </c>
    </row>
    <row r="478" spans="1:7">
      <c r="A478" s="11">
        <v>2600000</v>
      </c>
      <c r="B478" s="13" t="s">
        <v>27</v>
      </c>
      <c r="C478" s="14">
        <v>12300500</v>
      </c>
      <c r="D478" s="14">
        <v>9800500</v>
      </c>
      <c r="E478" s="14">
        <v>480649.13</v>
      </c>
      <c r="F478" s="14">
        <v>480649.13</v>
      </c>
      <c r="G478" s="14">
        <v>9319850.8699999992</v>
      </c>
    </row>
    <row r="479" spans="1:7">
      <c r="A479" s="11">
        <v>2800000</v>
      </c>
      <c r="B479" s="13" t="s">
        <v>28</v>
      </c>
      <c r="C479" s="14">
        <v>6500000</v>
      </c>
      <c r="D479" s="14">
        <v>3100000</v>
      </c>
      <c r="E479" s="14">
        <v>263538.08</v>
      </c>
      <c r="F479" s="14">
        <v>136876.07999999999</v>
      </c>
      <c r="G479" s="14">
        <v>2836461.92</v>
      </c>
    </row>
    <row r="480" spans="1:7">
      <c r="A480" s="6">
        <v>14037</v>
      </c>
      <c r="B480" s="8" t="s">
        <v>172</v>
      </c>
      <c r="C480" s="7"/>
      <c r="D480" s="7"/>
      <c r="E480" s="9">
        <v>951948.21</v>
      </c>
      <c r="F480" s="10">
        <v>0</v>
      </c>
      <c r="G480" s="9">
        <v>-951948.21</v>
      </c>
    </row>
    <row r="481" spans="1:7">
      <c r="A481" s="11">
        <v>2100000</v>
      </c>
      <c r="B481" s="13" t="s">
        <v>24</v>
      </c>
      <c r="C481" s="12"/>
      <c r="D481" s="12"/>
      <c r="E481" s="14">
        <v>353483.72</v>
      </c>
      <c r="F481" s="15">
        <v>0</v>
      </c>
      <c r="G481" s="14">
        <v>-353483.72</v>
      </c>
    </row>
    <row r="482" spans="1:7">
      <c r="A482" s="11">
        <v>2200000</v>
      </c>
      <c r="B482" s="13" t="s">
        <v>25</v>
      </c>
      <c r="C482" s="12"/>
      <c r="D482" s="12"/>
      <c r="E482" s="14">
        <v>35000</v>
      </c>
      <c r="F482" s="15">
        <v>0</v>
      </c>
      <c r="G482" s="14">
        <v>-35000</v>
      </c>
    </row>
    <row r="483" spans="1:7">
      <c r="A483" s="11">
        <v>2300000</v>
      </c>
      <c r="B483" s="13" t="s">
        <v>26</v>
      </c>
      <c r="C483" s="12"/>
      <c r="D483" s="12"/>
      <c r="E483" s="14">
        <v>563464.49</v>
      </c>
      <c r="F483" s="15">
        <v>0</v>
      </c>
      <c r="G483" s="14">
        <v>-563464.49</v>
      </c>
    </row>
    <row r="484" spans="1:7">
      <c r="A484" s="6">
        <v>14485</v>
      </c>
      <c r="B484" s="8" t="s">
        <v>173</v>
      </c>
      <c r="C484" s="7"/>
      <c r="D484" s="7"/>
      <c r="E484" s="9">
        <v>277679811.12</v>
      </c>
      <c r="F484" s="9">
        <v>80866014.280000001</v>
      </c>
      <c r="G484" s="9">
        <v>-277679811.12</v>
      </c>
    </row>
    <row r="485" spans="1:7">
      <c r="A485" s="11">
        <v>2100000</v>
      </c>
      <c r="B485" s="13" t="s">
        <v>24</v>
      </c>
      <c r="C485" s="12"/>
      <c r="D485" s="12"/>
      <c r="E485" s="14">
        <v>9437679.5500000007</v>
      </c>
      <c r="F485" s="14">
        <v>5424335.0700000003</v>
      </c>
      <c r="G485" s="14">
        <v>-9437679.5500000007</v>
      </c>
    </row>
    <row r="486" spans="1:7">
      <c r="A486" s="11">
        <v>2200000</v>
      </c>
      <c r="B486" s="13" t="s">
        <v>25</v>
      </c>
      <c r="C486" s="12"/>
      <c r="D486" s="12"/>
      <c r="E486" s="14">
        <v>177507454.08000001</v>
      </c>
      <c r="F486" s="14">
        <v>68369249.290000007</v>
      </c>
      <c r="G486" s="14">
        <v>-177507454.08000001</v>
      </c>
    </row>
    <row r="487" spans="1:7">
      <c r="A487" s="11">
        <v>2300000</v>
      </c>
      <c r="B487" s="13" t="s">
        <v>26</v>
      </c>
      <c r="C487" s="12"/>
      <c r="D487" s="12"/>
      <c r="E487" s="14">
        <v>90734677.489999995</v>
      </c>
      <c r="F487" s="14">
        <v>7072429.9199999999</v>
      </c>
      <c r="G487" s="14">
        <v>-90734677.489999995</v>
      </c>
    </row>
    <row r="488" spans="1:7">
      <c r="A488" s="6">
        <v>14970</v>
      </c>
      <c r="B488" s="8" t="s">
        <v>174</v>
      </c>
      <c r="C488" s="7"/>
      <c r="D488" s="7"/>
      <c r="E488" s="9">
        <v>7811926.9699999997</v>
      </c>
      <c r="F488" s="9">
        <v>1983984</v>
      </c>
      <c r="G488" s="9">
        <v>-7811926.9699999997</v>
      </c>
    </row>
    <row r="489" spans="1:7">
      <c r="A489" s="11">
        <v>2100000</v>
      </c>
      <c r="B489" s="13" t="s">
        <v>24</v>
      </c>
      <c r="C489" s="12"/>
      <c r="D489" s="12"/>
      <c r="E489" s="14">
        <v>2056560.77</v>
      </c>
      <c r="F489" s="15">
        <v>0</v>
      </c>
      <c r="G489" s="14">
        <v>-2056560.77</v>
      </c>
    </row>
    <row r="490" spans="1:7">
      <c r="A490" s="11">
        <v>2200000</v>
      </c>
      <c r="B490" s="13" t="s">
        <v>25</v>
      </c>
      <c r="C490" s="12"/>
      <c r="D490" s="12"/>
      <c r="E490" s="14">
        <v>5755366.2000000002</v>
      </c>
      <c r="F490" s="14">
        <v>1983984</v>
      </c>
      <c r="G490" s="14">
        <v>-5755366.2000000002</v>
      </c>
    </row>
    <row r="491" spans="1:7">
      <c r="A491" s="6">
        <v>10032</v>
      </c>
      <c r="B491" s="8" t="s">
        <v>175</v>
      </c>
      <c r="C491" s="9">
        <v>24720000.27</v>
      </c>
      <c r="D491" s="9">
        <v>25320000.27</v>
      </c>
      <c r="E491" s="9">
        <v>167306133.72999999</v>
      </c>
      <c r="F491" s="9">
        <v>25259521.809999999</v>
      </c>
      <c r="G491" s="9">
        <v>-141986133.46000001</v>
      </c>
    </row>
    <row r="492" spans="1:7">
      <c r="A492" s="6">
        <v>11039</v>
      </c>
      <c r="B492" s="8" t="s">
        <v>176</v>
      </c>
      <c r="C492" s="9">
        <v>24720000.27</v>
      </c>
      <c r="D492" s="9">
        <v>25320000.27</v>
      </c>
      <c r="E492" s="9">
        <v>16334813.880000001</v>
      </c>
      <c r="F492" s="9">
        <v>6983231.5099999998</v>
      </c>
      <c r="G492" s="9">
        <v>8985186.3900000006</v>
      </c>
    </row>
    <row r="493" spans="1:7">
      <c r="A493" s="11">
        <v>2100000</v>
      </c>
      <c r="B493" s="13" t="s">
        <v>24</v>
      </c>
      <c r="C493" s="14">
        <v>15614656.27</v>
      </c>
      <c r="D493" s="14">
        <v>13278663.27</v>
      </c>
      <c r="E493" s="14">
        <v>8133109.3399999999</v>
      </c>
      <c r="F493" s="14">
        <v>2575461.6</v>
      </c>
      <c r="G493" s="14">
        <v>5145553.93</v>
      </c>
    </row>
    <row r="494" spans="1:7">
      <c r="A494" s="11">
        <v>2200000</v>
      </c>
      <c r="B494" s="13" t="s">
        <v>25</v>
      </c>
      <c r="C494" s="14">
        <v>8640344</v>
      </c>
      <c r="D494" s="14">
        <v>11626337</v>
      </c>
      <c r="E494" s="14">
        <v>8123309.54</v>
      </c>
      <c r="F494" s="14">
        <v>4398374.91</v>
      </c>
      <c r="G494" s="14">
        <v>3503027.46</v>
      </c>
    </row>
    <row r="495" spans="1:7">
      <c r="A495" s="11">
        <v>2300000</v>
      </c>
      <c r="B495" s="13" t="s">
        <v>26</v>
      </c>
      <c r="C495" s="14">
        <v>465000</v>
      </c>
      <c r="D495" s="14">
        <v>415000</v>
      </c>
      <c r="E495" s="14">
        <v>78395</v>
      </c>
      <c r="F495" s="14">
        <v>9395</v>
      </c>
      <c r="G495" s="14">
        <v>336605</v>
      </c>
    </row>
    <row r="496" spans="1:7">
      <c r="A496" s="6">
        <v>14024</v>
      </c>
      <c r="B496" s="8" t="s">
        <v>177</v>
      </c>
      <c r="C496" s="7"/>
      <c r="D496" s="7"/>
      <c r="E496" s="9">
        <v>125537357.95</v>
      </c>
      <c r="F496" s="9">
        <v>18193093.629999999</v>
      </c>
      <c r="G496" s="9">
        <v>-125537357.95</v>
      </c>
    </row>
    <row r="497" spans="1:7">
      <c r="A497" s="11">
        <v>2100000</v>
      </c>
      <c r="B497" s="13" t="s">
        <v>24</v>
      </c>
      <c r="C497" s="12"/>
      <c r="D497" s="12"/>
      <c r="E497" s="14">
        <v>11584569.49</v>
      </c>
      <c r="F497" s="14">
        <v>3888673.63</v>
      </c>
      <c r="G497" s="14">
        <v>-11584569.49</v>
      </c>
    </row>
    <row r="498" spans="1:7">
      <c r="A498" s="11">
        <v>2200000</v>
      </c>
      <c r="B498" s="13" t="s">
        <v>25</v>
      </c>
      <c r="C498" s="12"/>
      <c r="D498" s="12"/>
      <c r="E498" s="14">
        <v>112817288.45999999</v>
      </c>
      <c r="F498" s="14">
        <v>13533920</v>
      </c>
      <c r="G498" s="14">
        <v>-112817288.45999999</v>
      </c>
    </row>
    <row r="499" spans="1:7">
      <c r="A499" s="11">
        <v>2300000</v>
      </c>
      <c r="B499" s="13" t="s">
        <v>26</v>
      </c>
      <c r="C499" s="12"/>
      <c r="D499" s="12"/>
      <c r="E499" s="14">
        <v>1135500</v>
      </c>
      <c r="F499" s="14">
        <v>770500</v>
      </c>
      <c r="G499" s="14">
        <v>-1135500</v>
      </c>
    </row>
    <row r="500" spans="1:7" ht="23.25">
      <c r="A500" s="6">
        <v>14735</v>
      </c>
      <c r="B500" s="8" t="s">
        <v>178</v>
      </c>
      <c r="C500" s="7"/>
      <c r="D500" s="7"/>
      <c r="E500" s="9">
        <v>25433961.899999999</v>
      </c>
      <c r="F500" s="9">
        <v>83196.67</v>
      </c>
      <c r="G500" s="9">
        <v>-25433961.899999999</v>
      </c>
    </row>
    <row r="501" spans="1:7">
      <c r="A501" s="11">
        <v>2200000</v>
      </c>
      <c r="B501" s="13" t="s">
        <v>25</v>
      </c>
      <c r="C501" s="12"/>
      <c r="D501" s="12"/>
      <c r="E501" s="14">
        <v>20352887.039999999</v>
      </c>
      <c r="F501" s="14">
        <v>2121.81</v>
      </c>
      <c r="G501" s="14">
        <v>-20352887.039999999</v>
      </c>
    </row>
    <row r="502" spans="1:7">
      <c r="A502" s="11">
        <v>2400000</v>
      </c>
      <c r="B502" s="13" t="s">
        <v>179</v>
      </c>
      <c r="C502" s="12"/>
      <c r="D502" s="12"/>
      <c r="E502" s="14">
        <v>81074.86</v>
      </c>
      <c r="F502" s="14">
        <v>81074.86</v>
      </c>
      <c r="G502" s="14">
        <v>-81074.86</v>
      </c>
    </row>
    <row r="503" spans="1:7">
      <c r="A503" s="11">
        <v>2600000</v>
      </c>
      <c r="B503" s="13" t="s">
        <v>27</v>
      </c>
      <c r="C503" s="12"/>
      <c r="D503" s="12"/>
      <c r="E503" s="14">
        <v>5000000</v>
      </c>
      <c r="F503" s="15">
        <v>0</v>
      </c>
      <c r="G503" s="14">
        <v>-5000000</v>
      </c>
    </row>
    <row r="504" spans="1:7">
      <c r="A504" s="6">
        <v>10033</v>
      </c>
      <c r="B504" s="8" t="s">
        <v>180</v>
      </c>
      <c r="C504" s="9">
        <v>72437065</v>
      </c>
      <c r="D504" s="9">
        <v>108067115</v>
      </c>
      <c r="E504" s="9">
        <v>59741114.700000003</v>
      </c>
      <c r="F504" s="9">
        <v>32219066.050000001</v>
      </c>
      <c r="G504" s="9">
        <v>48326000.299999997</v>
      </c>
    </row>
    <row r="505" spans="1:7">
      <c r="A505" s="6">
        <v>11040</v>
      </c>
      <c r="B505" s="8" t="s">
        <v>181</v>
      </c>
      <c r="C505" s="9">
        <v>72437065</v>
      </c>
      <c r="D505" s="9">
        <v>108067115</v>
      </c>
      <c r="E505" s="9">
        <v>59741114.700000003</v>
      </c>
      <c r="F505" s="9">
        <v>32219066.050000001</v>
      </c>
      <c r="G505" s="9">
        <v>48326000.299999997</v>
      </c>
    </row>
    <row r="506" spans="1:7">
      <c r="A506" s="11">
        <v>2100000</v>
      </c>
      <c r="B506" s="13" t="s">
        <v>24</v>
      </c>
      <c r="C506" s="14">
        <v>17127040</v>
      </c>
      <c r="D506" s="14">
        <v>17127040</v>
      </c>
      <c r="E506" s="14">
        <v>9668429.8499999996</v>
      </c>
      <c r="F506" s="14">
        <v>3193362.77</v>
      </c>
      <c r="G506" s="14">
        <v>7458610.1500000004</v>
      </c>
    </row>
    <row r="507" spans="1:7">
      <c r="A507" s="11">
        <v>2200000</v>
      </c>
      <c r="B507" s="13" t="s">
        <v>25</v>
      </c>
      <c r="C507" s="14">
        <v>47326525</v>
      </c>
      <c r="D507" s="14">
        <v>53526525</v>
      </c>
      <c r="E507" s="14">
        <v>31495687.66</v>
      </c>
      <c r="F507" s="14">
        <v>10925752.34</v>
      </c>
      <c r="G507" s="14">
        <v>22030837.34</v>
      </c>
    </row>
    <row r="508" spans="1:7">
      <c r="A508" s="11">
        <v>2300000</v>
      </c>
      <c r="B508" s="13" t="s">
        <v>26</v>
      </c>
      <c r="C508" s="14">
        <v>7534000</v>
      </c>
      <c r="D508" s="14">
        <v>36964050</v>
      </c>
      <c r="E508" s="14">
        <v>18475365.940000001</v>
      </c>
      <c r="F508" s="14">
        <v>18099950.940000001</v>
      </c>
      <c r="G508" s="14">
        <v>18488684.059999999</v>
      </c>
    </row>
    <row r="509" spans="1:7">
      <c r="A509" s="11">
        <v>2600000</v>
      </c>
      <c r="B509" s="13" t="s">
        <v>27</v>
      </c>
      <c r="C509" s="14">
        <v>149500</v>
      </c>
      <c r="D509" s="14">
        <v>149500</v>
      </c>
      <c r="E509" s="14">
        <v>101631.25</v>
      </c>
      <c r="F509" s="15">
        <v>0</v>
      </c>
      <c r="G509" s="14">
        <v>47868.75</v>
      </c>
    </row>
    <row r="510" spans="1:7">
      <c r="A510" s="11">
        <v>2800000</v>
      </c>
      <c r="B510" s="13" t="s">
        <v>28</v>
      </c>
      <c r="C510" s="14">
        <v>300000</v>
      </c>
      <c r="D510" s="14">
        <v>300000</v>
      </c>
      <c r="E510" s="12"/>
      <c r="F510" s="12"/>
      <c r="G510" s="14">
        <v>300000</v>
      </c>
    </row>
    <row r="511" spans="1:7">
      <c r="A511" s="6">
        <v>10035</v>
      </c>
      <c r="B511" s="8" t="s">
        <v>182</v>
      </c>
      <c r="C511" s="9">
        <v>41841686</v>
      </c>
      <c r="D511" s="9">
        <v>43471331.439999998</v>
      </c>
      <c r="E511" s="9">
        <v>29530798.739999998</v>
      </c>
      <c r="F511" s="9">
        <v>11760550.119999999</v>
      </c>
      <c r="G511" s="9">
        <v>13940532.699999999</v>
      </c>
    </row>
    <row r="512" spans="1:7">
      <c r="A512" s="6">
        <v>11042</v>
      </c>
      <c r="B512" s="8" t="s">
        <v>183</v>
      </c>
      <c r="C512" s="9">
        <v>41841686</v>
      </c>
      <c r="D512" s="9">
        <v>43471331.439999998</v>
      </c>
      <c r="E512" s="9">
        <v>29530798.739999998</v>
      </c>
      <c r="F512" s="9">
        <v>11760550.119999999</v>
      </c>
      <c r="G512" s="9">
        <v>13940532.699999999</v>
      </c>
    </row>
    <row r="513" spans="1:7">
      <c r="A513" s="11">
        <v>2100000</v>
      </c>
      <c r="B513" s="13" t="s">
        <v>24</v>
      </c>
      <c r="C513" s="14">
        <v>19469794</v>
      </c>
      <c r="D513" s="14">
        <v>19469794</v>
      </c>
      <c r="E513" s="14">
        <v>13550281.32</v>
      </c>
      <c r="F513" s="14">
        <v>4221387.55</v>
      </c>
      <c r="G513" s="14">
        <v>5919512.6799999997</v>
      </c>
    </row>
    <row r="514" spans="1:7">
      <c r="A514" s="11">
        <v>2200000</v>
      </c>
      <c r="B514" s="13" t="s">
        <v>25</v>
      </c>
      <c r="C514" s="14">
        <v>17895056</v>
      </c>
      <c r="D514" s="14">
        <v>20285816</v>
      </c>
      <c r="E514" s="14">
        <v>14603138.49</v>
      </c>
      <c r="F514" s="14">
        <v>7207879.0800000001</v>
      </c>
      <c r="G514" s="14">
        <v>5682677.5099999998</v>
      </c>
    </row>
    <row r="515" spans="1:7">
      <c r="A515" s="11">
        <v>2300000</v>
      </c>
      <c r="B515" s="13" t="s">
        <v>26</v>
      </c>
      <c r="C515" s="14">
        <v>4391760</v>
      </c>
      <c r="D515" s="14">
        <v>3630645.44</v>
      </c>
      <c r="E515" s="14">
        <v>1377378.93</v>
      </c>
      <c r="F515" s="14">
        <v>331283.49</v>
      </c>
      <c r="G515" s="14">
        <v>2253266.5099999998</v>
      </c>
    </row>
    <row r="516" spans="1:7">
      <c r="A516" s="11">
        <v>2800000</v>
      </c>
      <c r="B516" s="13" t="s">
        <v>28</v>
      </c>
      <c r="C516" s="14">
        <v>85076</v>
      </c>
      <c r="D516" s="14">
        <v>85076</v>
      </c>
      <c r="E516" s="12"/>
      <c r="F516" s="12"/>
      <c r="G516" s="14">
        <v>85076</v>
      </c>
    </row>
    <row r="517" spans="1:7">
      <c r="A517" s="6">
        <v>10039</v>
      </c>
      <c r="B517" s="8" t="s">
        <v>184</v>
      </c>
      <c r="C517" s="9">
        <v>23033216070</v>
      </c>
      <c r="D517" s="9">
        <v>22970296524.150002</v>
      </c>
      <c r="E517" s="9">
        <v>1464109663.71</v>
      </c>
      <c r="F517" s="9">
        <v>633232509.37</v>
      </c>
      <c r="G517" s="9">
        <v>21506186860.439999</v>
      </c>
    </row>
    <row r="518" spans="1:7">
      <c r="A518" s="6">
        <v>11391</v>
      </c>
      <c r="B518" s="8" t="s">
        <v>185</v>
      </c>
      <c r="C518" s="9">
        <v>23033216070</v>
      </c>
      <c r="D518" s="9">
        <v>22970296524.150002</v>
      </c>
      <c r="E518" s="9">
        <v>871392178.85000002</v>
      </c>
      <c r="F518" s="9">
        <v>294326216.79000002</v>
      </c>
      <c r="G518" s="9">
        <v>22098904345.299999</v>
      </c>
    </row>
    <row r="519" spans="1:7">
      <c r="A519" s="11">
        <v>2100000</v>
      </c>
      <c r="B519" s="13" t="s">
        <v>24</v>
      </c>
      <c r="C519" s="14">
        <v>175607340</v>
      </c>
      <c r="D519" s="14">
        <v>180751110</v>
      </c>
      <c r="E519" s="14">
        <v>77278249.840000004</v>
      </c>
      <c r="F519" s="14">
        <v>25218142.010000002</v>
      </c>
      <c r="G519" s="14">
        <v>103472860.16</v>
      </c>
    </row>
    <row r="520" spans="1:7">
      <c r="A520" s="11">
        <v>2200000</v>
      </c>
      <c r="B520" s="13" t="s">
        <v>25</v>
      </c>
      <c r="C520" s="14">
        <v>1432186540</v>
      </c>
      <c r="D520" s="14">
        <v>1632509516.5699999</v>
      </c>
      <c r="E520" s="14">
        <v>390134353.19999999</v>
      </c>
      <c r="F520" s="14">
        <v>196838637.88</v>
      </c>
      <c r="G520" s="14">
        <v>1242375163.3699999</v>
      </c>
    </row>
    <row r="521" spans="1:7">
      <c r="A521" s="11">
        <v>2300000</v>
      </c>
      <c r="B521" s="13" t="s">
        <v>26</v>
      </c>
      <c r="C521" s="14">
        <v>20774490</v>
      </c>
      <c r="D521" s="14">
        <v>32632740</v>
      </c>
      <c r="E521" s="14">
        <v>11706512.779999999</v>
      </c>
      <c r="F521" s="14">
        <v>3008521.35</v>
      </c>
      <c r="G521" s="14">
        <v>20926227.219999999</v>
      </c>
    </row>
    <row r="522" spans="1:7">
      <c r="A522" s="11">
        <v>2600000</v>
      </c>
      <c r="B522" s="13" t="s">
        <v>27</v>
      </c>
      <c r="C522" s="14">
        <v>21016997310</v>
      </c>
      <c r="D522" s="14">
        <v>20861202178.34</v>
      </c>
      <c r="E522" s="14">
        <v>389483884.47000003</v>
      </c>
      <c r="F522" s="14">
        <v>67227617.019999996</v>
      </c>
      <c r="G522" s="14">
        <v>20471718293.869999</v>
      </c>
    </row>
    <row r="523" spans="1:7">
      <c r="A523" s="11">
        <v>2800000</v>
      </c>
      <c r="B523" s="13" t="s">
        <v>28</v>
      </c>
      <c r="C523" s="14">
        <v>387650390</v>
      </c>
      <c r="D523" s="14">
        <v>263200979.24000001</v>
      </c>
      <c r="E523" s="14">
        <v>2789178.56</v>
      </c>
      <c r="F523" s="14">
        <v>2033298.53</v>
      </c>
      <c r="G523" s="14">
        <v>260411800.68000001</v>
      </c>
    </row>
    <row r="524" spans="1:7">
      <c r="A524" s="6">
        <v>11504</v>
      </c>
      <c r="B524" s="8" t="s">
        <v>186</v>
      </c>
      <c r="C524" s="7"/>
      <c r="D524" s="7"/>
      <c r="E524" s="9">
        <v>5761815.3899999997</v>
      </c>
      <c r="F524" s="9">
        <v>4311465.3899999997</v>
      </c>
      <c r="G524" s="9">
        <v>-5761815.3899999997</v>
      </c>
    </row>
    <row r="525" spans="1:7">
      <c r="A525" s="11">
        <v>2100000</v>
      </c>
      <c r="B525" s="13" t="s">
        <v>24</v>
      </c>
      <c r="C525" s="12"/>
      <c r="D525" s="12"/>
      <c r="E525" s="14">
        <v>2560000</v>
      </c>
      <c r="F525" s="14">
        <v>1110000</v>
      </c>
      <c r="G525" s="14">
        <v>-2560000</v>
      </c>
    </row>
    <row r="526" spans="1:7">
      <c r="A526" s="11">
        <v>2200000</v>
      </c>
      <c r="B526" s="13" t="s">
        <v>25</v>
      </c>
      <c r="C526" s="12"/>
      <c r="D526" s="12"/>
      <c r="E526" s="14">
        <v>3201815.39</v>
      </c>
      <c r="F526" s="14">
        <v>3201465.39</v>
      </c>
      <c r="G526" s="14">
        <v>-3201815.39</v>
      </c>
    </row>
    <row r="527" spans="1:7">
      <c r="A527" s="6">
        <v>11508</v>
      </c>
      <c r="B527" s="8" t="s">
        <v>187</v>
      </c>
      <c r="C527" s="7"/>
      <c r="D527" s="7"/>
      <c r="E527" s="9">
        <v>3095137.01</v>
      </c>
      <c r="F527" s="9">
        <v>3095137.01</v>
      </c>
      <c r="G527" s="9">
        <v>-3095137.01</v>
      </c>
    </row>
    <row r="528" spans="1:7">
      <c r="A528" s="11">
        <v>2200000</v>
      </c>
      <c r="B528" s="13" t="s">
        <v>25</v>
      </c>
      <c r="C528" s="12"/>
      <c r="D528" s="12"/>
      <c r="E528" s="14">
        <v>3095137.01</v>
      </c>
      <c r="F528" s="14">
        <v>3095137.01</v>
      </c>
      <c r="G528" s="14">
        <v>-3095137.01</v>
      </c>
    </row>
    <row r="529" spans="1:7">
      <c r="A529" s="11">
        <v>11510</v>
      </c>
      <c r="B529" s="13" t="s">
        <v>188</v>
      </c>
      <c r="C529" s="12"/>
      <c r="D529" s="12"/>
      <c r="E529" s="14">
        <v>1199900</v>
      </c>
      <c r="F529" s="14">
        <v>-100</v>
      </c>
      <c r="G529" s="14">
        <v>-1199900</v>
      </c>
    </row>
    <row r="530" spans="1:7">
      <c r="A530" s="11">
        <v>2200000</v>
      </c>
      <c r="B530" s="13" t="s">
        <v>25</v>
      </c>
      <c r="C530" s="12"/>
      <c r="D530" s="12"/>
      <c r="E530" s="14">
        <v>1199900</v>
      </c>
      <c r="F530" s="14">
        <v>-100</v>
      </c>
      <c r="G530" s="14">
        <v>-1199900</v>
      </c>
    </row>
    <row r="531" spans="1:7" ht="23.25">
      <c r="A531" s="6">
        <v>11513</v>
      </c>
      <c r="B531" s="8" t="s">
        <v>189</v>
      </c>
      <c r="C531" s="7"/>
      <c r="D531" s="7"/>
      <c r="E531" s="9">
        <v>1402470.43</v>
      </c>
      <c r="F531" s="9">
        <v>32319.23</v>
      </c>
      <c r="G531" s="9">
        <v>-1402470.43</v>
      </c>
    </row>
    <row r="532" spans="1:7">
      <c r="A532" s="11">
        <v>2100000</v>
      </c>
      <c r="B532" s="13" t="s">
        <v>24</v>
      </c>
      <c r="C532" s="12"/>
      <c r="D532" s="12"/>
      <c r="E532" s="14">
        <v>2035</v>
      </c>
      <c r="F532" s="15">
        <v>0</v>
      </c>
      <c r="G532" s="14">
        <v>-2035</v>
      </c>
    </row>
    <row r="533" spans="1:7">
      <c r="A533" s="11">
        <v>2200000</v>
      </c>
      <c r="B533" s="13" t="s">
        <v>25</v>
      </c>
      <c r="C533" s="12"/>
      <c r="D533" s="12"/>
      <c r="E533" s="14">
        <v>1400435.43</v>
      </c>
      <c r="F533" s="14">
        <v>32319.23</v>
      </c>
      <c r="G533" s="14">
        <v>-1400435.43</v>
      </c>
    </row>
    <row r="534" spans="1:7" ht="23.25">
      <c r="A534" s="6">
        <v>11514</v>
      </c>
      <c r="B534" s="8" t="s">
        <v>190</v>
      </c>
      <c r="C534" s="7"/>
      <c r="D534" s="7"/>
      <c r="E534" s="9">
        <v>973361.57</v>
      </c>
      <c r="F534" s="9">
        <v>120000</v>
      </c>
      <c r="G534" s="9">
        <v>-973361.57</v>
      </c>
    </row>
    <row r="535" spans="1:7">
      <c r="A535" s="11">
        <v>2200000</v>
      </c>
      <c r="B535" s="13" t="s">
        <v>25</v>
      </c>
      <c r="C535" s="12"/>
      <c r="D535" s="12"/>
      <c r="E535" s="14">
        <v>973361.57</v>
      </c>
      <c r="F535" s="14">
        <v>120000</v>
      </c>
      <c r="G535" s="14">
        <v>-973361.57</v>
      </c>
    </row>
    <row r="536" spans="1:7">
      <c r="A536" s="6">
        <v>11515</v>
      </c>
      <c r="B536" s="8" t="s">
        <v>191</v>
      </c>
      <c r="C536" s="7"/>
      <c r="D536" s="7"/>
      <c r="E536" s="9">
        <v>234127.14</v>
      </c>
      <c r="F536" s="10">
        <v>0</v>
      </c>
      <c r="G536" s="9">
        <v>-234127.14</v>
      </c>
    </row>
    <row r="537" spans="1:7">
      <c r="A537" s="11">
        <v>2200000</v>
      </c>
      <c r="B537" s="13" t="s">
        <v>25</v>
      </c>
      <c r="C537" s="12"/>
      <c r="D537" s="12"/>
      <c r="E537" s="14">
        <v>234127.14</v>
      </c>
      <c r="F537" s="15">
        <v>0</v>
      </c>
      <c r="G537" s="14">
        <v>-234127.14</v>
      </c>
    </row>
    <row r="538" spans="1:7" ht="23.25">
      <c r="A538" s="6">
        <v>11516</v>
      </c>
      <c r="B538" s="8" t="s">
        <v>192</v>
      </c>
      <c r="C538" s="7"/>
      <c r="D538" s="7"/>
      <c r="E538" s="9">
        <v>460000</v>
      </c>
      <c r="F538" s="10">
        <v>0</v>
      </c>
      <c r="G538" s="9">
        <v>-460000</v>
      </c>
    </row>
    <row r="539" spans="1:7">
      <c r="A539" s="11">
        <v>2200000</v>
      </c>
      <c r="B539" s="13" t="s">
        <v>25</v>
      </c>
      <c r="C539" s="12"/>
      <c r="D539" s="12"/>
      <c r="E539" s="14">
        <v>460000</v>
      </c>
      <c r="F539" s="15">
        <v>0</v>
      </c>
      <c r="G539" s="14">
        <v>-460000</v>
      </c>
    </row>
    <row r="540" spans="1:7">
      <c r="A540" s="6">
        <v>11517</v>
      </c>
      <c r="B540" s="8" t="s">
        <v>193</v>
      </c>
      <c r="C540" s="7"/>
      <c r="D540" s="7"/>
      <c r="E540" s="9">
        <v>8094400.0599999996</v>
      </c>
      <c r="F540" s="9">
        <v>5474487.3300000001</v>
      </c>
      <c r="G540" s="9">
        <v>-8094400.0599999996</v>
      </c>
    </row>
    <row r="541" spans="1:7">
      <c r="A541" s="11">
        <v>2100000</v>
      </c>
      <c r="B541" s="13" t="s">
        <v>24</v>
      </c>
      <c r="C541" s="12"/>
      <c r="D541" s="12"/>
      <c r="E541" s="14">
        <v>1364829.53</v>
      </c>
      <c r="F541" s="14">
        <v>796916.51</v>
      </c>
      <c r="G541" s="14">
        <v>-1364829.53</v>
      </c>
    </row>
    <row r="542" spans="1:7">
      <c r="A542" s="11">
        <v>2200000</v>
      </c>
      <c r="B542" s="13" t="s">
        <v>25</v>
      </c>
      <c r="C542" s="12"/>
      <c r="D542" s="12"/>
      <c r="E542" s="14">
        <v>6564570.5199999996</v>
      </c>
      <c r="F542" s="14">
        <v>4677570.82</v>
      </c>
      <c r="G542" s="14">
        <v>-6564570.5199999996</v>
      </c>
    </row>
    <row r="543" spans="1:7">
      <c r="A543" s="11">
        <v>2300000</v>
      </c>
      <c r="B543" s="13" t="s">
        <v>26</v>
      </c>
      <c r="C543" s="12"/>
      <c r="D543" s="12"/>
      <c r="E543" s="14">
        <v>165000.01</v>
      </c>
      <c r="F543" s="15">
        <v>0</v>
      </c>
      <c r="G543" s="14">
        <v>-165000.01</v>
      </c>
    </row>
    <row r="544" spans="1:7">
      <c r="A544" s="6">
        <v>11522</v>
      </c>
      <c r="B544" s="8" t="s">
        <v>194</v>
      </c>
      <c r="C544" s="7"/>
      <c r="D544" s="7"/>
      <c r="E544" s="9">
        <v>5784509.1100000003</v>
      </c>
      <c r="F544" s="9">
        <v>1271813</v>
      </c>
      <c r="G544" s="9">
        <v>-5784509.1100000003</v>
      </c>
    </row>
    <row r="545" spans="1:7">
      <c r="A545" s="11">
        <v>2100000</v>
      </c>
      <c r="B545" s="13" t="s">
        <v>24</v>
      </c>
      <c r="C545" s="12"/>
      <c r="D545" s="12"/>
      <c r="E545" s="14">
        <v>4979509.1100000003</v>
      </c>
      <c r="F545" s="14">
        <v>1271813</v>
      </c>
      <c r="G545" s="14">
        <v>-4979509.1100000003</v>
      </c>
    </row>
    <row r="546" spans="1:7">
      <c r="A546" s="11">
        <v>2200000</v>
      </c>
      <c r="B546" s="13" t="s">
        <v>25</v>
      </c>
      <c r="C546" s="12"/>
      <c r="D546" s="12"/>
      <c r="E546" s="14">
        <v>805000</v>
      </c>
      <c r="F546" s="15">
        <v>0</v>
      </c>
      <c r="G546" s="14">
        <v>-805000</v>
      </c>
    </row>
    <row r="547" spans="1:7">
      <c r="A547" s="6">
        <v>11523</v>
      </c>
      <c r="B547" s="8" t="s">
        <v>195</v>
      </c>
      <c r="C547" s="7"/>
      <c r="D547" s="7"/>
      <c r="E547" s="9">
        <v>98002.85</v>
      </c>
      <c r="F547" s="10">
        <v>0</v>
      </c>
      <c r="G547" s="9">
        <v>-98002.85</v>
      </c>
    </row>
    <row r="548" spans="1:7">
      <c r="A548" s="11">
        <v>2200000</v>
      </c>
      <c r="B548" s="13" t="s">
        <v>25</v>
      </c>
      <c r="C548" s="12"/>
      <c r="D548" s="12"/>
      <c r="E548" s="14">
        <v>98002.85</v>
      </c>
      <c r="F548" s="15">
        <v>0</v>
      </c>
      <c r="G548" s="14">
        <v>-98002.85</v>
      </c>
    </row>
    <row r="549" spans="1:7" ht="23.25">
      <c r="A549" s="6">
        <v>11528</v>
      </c>
      <c r="B549" s="8" t="s">
        <v>196</v>
      </c>
      <c r="C549" s="7"/>
      <c r="D549" s="7"/>
      <c r="E549" s="9">
        <v>4782425.16</v>
      </c>
      <c r="F549" s="9">
        <v>1782298.94</v>
      </c>
      <c r="G549" s="9">
        <v>-4782425.16</v>
      </c>
    </row>
    <row r="550" spans="1:7">
      <c r="A550" s="11">
        <v>2100000</v>
      </c>
      <c r="B550" s="13" t="s">
        <v>24</v>
      </c>
      <c r="C550" s="12"/>
      <c r="D550" s="12"/>
      <c r="E550" s="14">
        <v>2636511.52</v>
      </c>
      <c r="F550" s="14">
        <v>881761.83</v>
      </c>
      <c r="G550" s="14">
        <v>-2636511.52</v>
      </c>
    </row>
    <row r="551" spans="1:7">
      <c r="A551" s="11">
        <v>2200000</v>
      </c>
      <c r="B551" s="13" t="s">
        <v>25</v>
      </c>
      <c r="C551" s="12"/>
      <c r="D551" s="12"/>
      <c r="E551" s="14">
        <v>2036813.64</v>
      </c>
      <c r="F551" s="14">
        <v>791437.11</v>
      </c>
      <c r="G551" s="14">
        <v>-2036813.64</v>
      </c>
    </row>
    <row r="552" spans="1:7">
      <c r="A552" s="11">
        <v>2300000</v>
      </c>
      <c r="B552" s="13" t="s">
        <v>26</v>
      </c>
      <c r="C552" s="12"/>
      <c r="D552" s="12"/>
      <c r="E552" s="14">
        <v>109100</v>
      </c>
      <c r="F552" s="14">
        <v>109100</v>
      </c>
      <c r="G552" s="14">
        <v>-109100</v>
      </c>
    </row>
    <row r="553" spans="1:7">
      <c r="A553" s="6">
        <v>11531</v>
      </c>
      <c r="B553" s="8" t="s">
        <v>197</v>
      </c>
      <c r="C553" s="7"/>
      <c r="D553" s="7"/>
      <c r="E553" s="9">
        <v>1240279.19</v>
      </c>
      <c r="F553" s="9">
        <v>345226.99</v>
      </c>
      <c r="G553" s="9">
        <v>-1240279.19</v>
      </c>
    </row>
    <row r="554" spans="1:7">
      <c r="A554" s="11">
        <v>2100000</v>
      </c>
      <c r="B554" s="13" t="s">
        <v>24</v>
      </c>
      <c r="C554" s="12"/>
      <c r="D554" s="12"/>
      <c r="E554" s="14">
        <v>285181.2</v>
      </c>
      <c r="F554" s="14">
        <v>83516.399999999994</v>
      </c>
      <c r="G554" s="14">
        <v>-285181.2</v>
      </c>
    </row>
    <row r="555" spans="1:7">
      <c r="A555" s="11">
        <v>2200000</v>
      </c>
      <c r="B555" s="13" t="s">
        <v>25</v>
      </c>
      <c r="C555" s="12"/>
      <c r="D555" s="12"/>
      <c r="E555" s="14">
        <v>955097.99</v>
      </c>
      <c r="F555" s="14">
        <v>261710.59</v>
      </c>
      <c r="G555" s="14">
        <v>-955097.99</v>
      </c>
    </row>
    <row r="556" spans="1:7">
      <c r="A556" s="6">
        <v>11533</v>
      </c>
      <c r="B556" s="8" t="s">
        <v>198</v>
      </c>
      <c r="C556" s="7"/>
      <c r="D556" s="7"/>
      <c r="E556" s="9">
        <v>192584022.37</v>
      </c>
      <c r="F556" s="9">
        <v>53514537.020000003</v>
      </c>
      <c r="G556" s="9">
        <v>-192584022.37</v>
      </c>
    </row>
    <row r="557" spans="1:7">
      <c r="A557" s="11">
        <v>2100000</v>
      </c>
      <c r="B557" s="13" t="s">
        <v>24</v>
      </c>
      <c r="C557" s="12"/>
      <c r="D557" s="12"/>
      <c r="E557" s="14">
        <v>28344855.800000001</v>
      </c>
      <c r="F557" s="14">
        <v>10055860.24</v>
      </c>
      <c r="G557" s="14">
        <v>-28344855.800000001</v>
      </c>
    </row>
    <row r="558" spans="1:7">
      <c r="A558" s="11">
        <v>2200000</v>
      </c>
      <c r="B558" s="13" t="s">
        <v>25</v>
      </c>
      <c r="C558" s="12"/>
      <c r="D558" s="12"/>
      <c r="E558" s="14">
        <v>154692666.43000001</v>
      </c>
      <c r="F558" s="14">
        <v>36034989.950000003</v>
      </c>
      <c r="G558" s="14">
        <v>-154692666.43000001</v>
      </c>
    </row>
    <row r="559" spans="1:7">
      <c r="A559" s="11">
        <v>2300000</v>
      </c>
      <c r="B559" s="13" t="s">
        <v>26</v>
      </c>
      <c r="C559" s="12"/>
      <c r="D559" s="12"/>
      <c r="E559" s="14">
        <v>8310670.4100000001</v>
      </c>
      <c r="F559" s="14">
        <v>7418670.4000000004</v>
      </c>
      <c r="G559" s="14">
        <v>-8310670.4100000001</v>
      </c>
    </row>
    <row r="560" spans="1:7">
      <c r="A560" s="11">
        <v>2800000</v>
      </c>
      <c r="B560" s="13" t="s">
        <v>28</v>
      </c>
      <c r="C560" s="12"/>
      <c r="D560" s="12"/>
      <c r="E560" s="14">
        <v>1235829.73</v>
      </c>
      <c r="F560" s="14">
        <v>5016.43</v>
      </c>
      <c r="G560" s="14">
        <v>-1235829.73</v>
      </c>
    </row>
    <row r="561" spans="1:7" ht="23.25">
      <c r="A561" s="6">
        <v>11537</v>
      </c>
      <c r="B561" s="8" t="s">
        <v>199</v>
      </c>
      <c r="C561" s="7"/>
      <c r="D561" s="7"/>
      <c r="E561" s="9">
        <v>2629094.15</v>
      </c>
      <c r="F561" s="9">
        <v>410070.57</v>
      </c>
      <c r="G561" s="9">
        <v>-2629094.15</v>
      </c>
    </row>
    <row r="562" spans="1:7">
      <c r="A562" s="11">
        <v>2100000</v>
      </c>
      <c r="B562" s="13" t="s">
        <v>24</v>
      </c>
      <c r="C562" s="12"/>
      <c r="D562" s="12"/>
      <c r="E562" s="14">
        <v>785451.45</v>
      </c>
      <c r="F562" s="14">
        <v>256872.87</v>
      </c>
      <c r="G562" s="14">
        <v>-785451.45</v>
      </c>
    </row>
    <row r="563" spans="1:7">
      <c r="A563" s="11">
        <v>2200000</v>
      </c>
      <c r="B563" s="13" t="s">
        <v>25</v>
      </c>
      <c r="C563" s="12"/>
      <c r="D563" s="12"/>
      <c r="E563" s="14">
        <v>1843642.7</v>
      </c>
      <c r="F563" s="14">
        <v>153197.70000000001</v>
      </c>
      <c r="G563" s="14">
        <v>-1843642.7</v>
      </c>
    </row>
    <row r="564" spans="1:7">
      <c r="A564" s="6">
        <v>11539</v>
      </c>
      <c r="B564" s="8" t="s">
        <v>200</v>
      </c>
      <c r="C564" s="7"/>
      <c r="D564" s="7"/>
      <c r="E564" s="9">
        <v>4627691.05</v>
      </c>
      <c r="F564" s="9">
        <v>1525479.47</v>
      </c>
      <c r="G564" s="9">
        <v>-4627691.05</v>
      </c>
    </row>
    <row r="565" spans="1:7">
      <c r="A565" s="11">
        <v>2100000</v>
      </c>
      <c r="B565" s="13" t="s">
        <v>24</v>
      </c>
      <c r="C565" s="12"/>
      <c r="D565" s="12"/>
      <c r="E565" s="14">
        <v>746842.41</v>
      </c>
      <c r="F565" s="14">
        <v>248947.47</v>
      </c>
      <c r="G565" s="14">
        <v>-746842.41</v>
      </c>
    </row>
    <row r="566" spans="1:7">
      <c r="A566" s="11">
        <v>2200000</v>
      </c>
      <c r="B566" s="13" t="s">
        <v>25</v>
      </c>
      <c r="C566" s="12"/>
      <c r="D566" s="12"/>
      <c r="E566" s="14">
        <v>3880848.64</v>
      </c>
      <c r="F566" s="14">
        <v>1276532</v>
      </c>
      <c r="G566" s="14">
        <v>-3880848.64</v>
      </c>
    </row>
    <row r="567" spans="1:7">
      <c r="A567" s="6">
        <v>11540</v>
      </c>
      <c r="B567" s="8" t="s">
        <v>201</v>
      </c>
      <c r="C567" s="7"/>
      <c r="D567" s="7"/>
      <c r="E567" s="9">
        <v>221992</v>
      </c>
      <c r="F567" s="9">
        <v>118096</v>
      </c>
      <c r="G567" s="9">
        <v>-221992</v>
      </c>
    </row>
    <row r="568" spans="1:7">
      <c r="A568" s="11">
        <v>2100000</v>
      </c>
      <c r="B568" s="13" t="s">
        <v>24</v>
      </c>
      <c r="C568" s="12"/>
      <c r="D568" s="12"/>
      <c r="E568" s="14">
        <v>207792</v>
      </c>
      <c r="F568" s="14">
        <v>103896</v>
      </c>
      <c r="G568" s="14">
        <v>-207792</v>
      </c>
    </row>
    <row r="569" spans="1:7">
      <c r="A569" s="11">
        <v>2200000</v>
      </c>
      <c r="B569" s="13" t="s">
        <v>25</v>
      </c>
      <c r="C569" s="12"/>
      <c r="D569" s="12"/>
      <c r="E569" s="14">
        <v>14200</v>
      </c>
      <c r="F569" s="14">
        <v>14200</v>
      </c>
      <c r="G569" s="14">
        <v>-14200</v>
      </c>
    </row>
    <row r="570" spans="1:7" ht="23.25">
      <c r="A570" s="6">
        <v>13899</v>
      </c>
      <c r="B570" s="8" t="s">
        <v>202</v>
      </c>
      <c r="C570" s="7"/>
      <c r="D570" s="7"/>
      <c r="E570" s="9">
        <v>2578999.75</v>
      </c>
      <c r="F570" s="9">
        <v>2096135.63</v>
      </c>
      <c r="G570" s="9">
        <v>-2578999.75</v>
      </c>
    </row>
    <row r="571" spans="1:7">
      <c r="A571" s="11">
        <v>2100000</v>
      </c>
      <c r="B571" s="13" t="s">
        <v>24</v>
      </c>
      <c r="C571" s="12"/>
      <c r="D571" s="12"/>
      <c r="E571" s="14">
        <v>489500.01</v>
      </c>
      <c r="F571" s="14">
        <v>163166.67000000001</v>
      </c>
      <c r="G571" s="14">
        <v>-489500.01</v>
      </c>
    </row>
    <row r="572" spans="1:7">
      <c r="A572" s="11">
        <v>2200000</v>
      </c>
      <c r="B572" s="13" t="s">
        <v>25</v>
      </c>
      <c r="C572" s="12"/>
      <c r="D572" s="12"/>
      <c r="E572" s="14">
        <v>2089499.74</v>
      </c>
      <c r="F572" s="14">
        <v>1932968.96</v>
      </c>
      <c r="G572" s="14">
        <v>-2089499.74</v>
      </c>
    </row>
    <row r="573" spans="1:7" ht="23.25">
      <c r="A573" s="6">
        <v>13924</v>
      </c>
      <c r="B573" s="8" t="s">
        <v>203</v>
      </c>
      <c r="C573" s="7"/>
      <c r="D573" s="7"/>
      <c r="E573" s="9">
        <v>20521675.32</v>
      </c>
      <c r="F573" s="9">
        <v>4912013.91</v>
      </c>
      <c r="G573" s="9">
        <v>-20521675.32</v>
      </c>
    </row>
    <row r="574" spans="1:7">
      <c r="A574" s="11">
        <v>2200000</v>
      </c>
      <c r="B574" s="13" t="s">
        <v>25</v>
      </c>
      <c r="C574" s="12"/>
      <c r="D574" s="12"/>
      <c r="E574" s="14">
        <v>20521675.32</v>
      </c>
      <c r="F574" s="14">
        <v>4912013.91</v>
      </c>
      <c r="G574" s="14">
        <v>-20521675.32</v>
      </c>
    </row>
    <row r="575" spans="1:7" ht="23.25">
      <c r="A575" s="6">
        <v>14036</v>
      </c>
      <c r="B575" s="8" t="s">
        <v>204</v>
      </c>
      <c r="C575" s="7"/>
      <c r="D575" s="7"/>
      <c r="E575" s="9">
        <v>58236023.109999999</v>
      </c>
      <c r="F575" s="9">
        <v>7459020.2300000004</v>
      </c>
      <c r="G575" s="9">
        <v>-58236023.109999999</v>
      </c>
    </row>
    <row r="576" spans="1:7">
      <c r="A576" s="11">
        <v>2100000</v>
      </c>
      <c r="B576" s="13" t="s">
        <v>24</v>
      </c>
      <c r="C576" s="12"/>
      <c r="D576" s="12"/>
      <c r="E576" s="14">
        <v>955359.27</v>
      </c>
      <c r="F576" s="14">
        <v>341898.33</v>
      </c>
      <c r="G576" s="14">
        <v>-955359.27</v>
      </c>
    </row>
    <row r="577" spans="1:7">
      <c r="A577" s="11">
        <v>2200000</v>
      </c>
      <c r="B577" s="13" t="s">
        <v>25</v>
      </c>
      <c r="C577" s="12"/>
      <c r="D577" s="12"/>
      <c r="E577" s="14">
        <v>57280663.840000004</v>
      </c>
      <c r="F577" s="14">
        <v>7117121.9000000004</v>
      </c>
      <c r="G577" s="14">
        <v>-57280663.840000004</v>
      </c>
    </row>
    <row r="578" spans="1:7">
      <c r="A578" s="6">
        <v>14147</v>
      </c>
      <c r="B578" s="8" t="s">
        <v>205</v>
      </c>
      <c r="C578" s="7"/>
      <c r="D578" s="7"/>
      <c r="E578" s="9">
        <v>11917177.15</v>
      </c>
      <c r="F578" s="9">
        <v>4398381.83</v>
      </c>
      <c r="G578" s="9">
        <v>-11917177.15</v>
      </c>
    </row>
    <row r="579" spans="1:7">
      <c r="A579" s="11">
        <v>2100000</v>
      </c>
      <c r="B579" s="13" t="s">
        <v>24</v>
      </c>
      <c r="C579" s="12"/>
      <c r="D579" s="12"/>
      <c r="E579" s="14">
        <v>7575974.46</v>
      </c>
      <c r="F579" s="14">
        <v>2475803.16</v>
      </c>
      <c r="G579" s="14">
        <v>-7575974.46</v>
      </c>
    </row>
    <row r="580" spans="1:7">
      <c r="A580" s="11">
        <v>2200000</v>
      </c>
      <c r="B580" s="13" t="s">
        <v>25</v>
      </c>
      <c r="C580" s="12"/>
      <c r="D580" s="12"/>
      <c r="E580" s="14">
        <v>4341202.6900000004</v>
      </c>
      <c r="F580" s="14">
        <v>1922578.67</v>
      </c>
      <c r="G580" s="14">
        <v>-4341202.6900000004</v>
      </c>
    </row>
    <row r="581" spans="1:7" ht="23.25">
      <c r="A581" s="6">
        <v>14461</v>
      </c>
      <c r="B581" s="8" t="s">
        <v>206</v>
      </c>
      <c r="C581" s="7"/>
      <c r="D581" s="7"/>
      <c r="E581" s="9">
        <v>2009887.11</v>
      </c>
      <c r="F581" s="9">
        <v>1753778.83</v>
      </c>
      <c r="G581" s="9">
        <v>-2009887.11</v>
      </c>
    </row>
    <row r="582" spans="1:7">
      <c r="A582" s="11">
        <v>2100000</v>
      </c>
      <c r="B582" s="13" t="s">
        <v>24</v>
      </c>
      <c r="C582" s="12"/>
      <c r="D582" s="12"/>
      <c r="E582" s="14">
        <v>345935.33</v>
      </c>
      <c r="F582" s="14">
        <v>112018.83</v>
      </c>
      <c r="G582" s="14">
        <v>-345935.33</v>
      </c>
    </row>
    <row r="583" spans="1:7">
      <c r="A583" s="11">
        <v>2200000</v>
      </c>
      <c r="B583" s="13" t="s">
        <v>25</v>
      </c>
      <c r="C583" s="12"/>
      <c r="D583" s="12"/>
      <c r="E583" s="14">
        <v>1663951.78</v>
      </c>
      <c r="F583" s="14">
        <v>1641760</v>
      </c>
      <c r="G583" s="14">
        <v>-1663951.78</v>
      </c>
    </row>
    <row r="584" spans="1:7">
      <c r="A584" s="6">
        <v>14481</v>
      </c>
      <c r="B584" s="8" t="s">
        <v>207</v>
      </c>
      <c r="C584" s="7"/>
      <c r="D584" s="7"/>
      <c r="E584" s="9">
        <v>5350</v>
      </c>
      <c r="F584" s="10">
        <v>0</v>
      </c>
      <c r="G584" s="9">
        <v>-5350</v>
      </c>
    </row>
    <row r="585" spans="1:7">
      <c r="A585" s="11">
        <v>2200000</v>
      </c>
      <c r="B585" s="13" t="s">
        <v>25</v>
      </c>
      <c r="C585" s="12"/>
      <c r="D585" s="12"/>
      <c r="E585" s="14">
        <v>5350</v>
      </c>
      <c r="F585" s="15">
        <v>0</v>
      </c>
      <c r="G585" s="14">
        <v>-5350</v>
      </c>
    </row>
    <row r="586" spans="1:7">
      <c r="A586" s="6">
        <v>14614</v>
      </c>
      <c r="B586" s="8" t="s">
        <v>208</v>
      </c>
      <c r="C586" s="7"/>
      <c r="D586" s="7"/>
      <c r="E586" s="9">
        <v>8068004.46</v>
      </c>
      <c r="F586" s="9">
        <v>6780738.4100000001</v>
      </c>
      <c r="G586" s="9">
        <v>-8068004.46</v>
      </c>
    </row>
    <row r="587" spans="1:7">
      <c r="A587" s="11">
        <v>2100000</v>
      </c>
      <c r="B587" s="13" t="s">
        <v>24</v>
      </c>
      <c r="C587" s="12"/>
      <c r="D587" s="12"/>
      <c r="E587" s="14">
        <v>828217.96</v>
      </c>
      <c r="F587" s="14">
        <v>178018.11</v>
      </c>
      <c r="G587" s="14">
        <v>-828217.96</v>
      </c>
    </row>
    <row r="588" spans="1:7">
      <c r="A588" s="11">
        <v>2200000</v>
      </c>
      <c r="B588" s="13" t="s">
        <v>25</v>
      </c>
      <c r="C588" s="12"/>
      <c r="D588" s="12"/>
      <c r="E588" s="14">
        <v>7239786.5</v>
      </c>
      <c r="F588" s="14">
        <v>6602720.2999999998</v>
      </c>
      <c r="G588" s="14">
        <v>-7239786.5</v>
      </c>
    </row>
    <row r="589" spans="1:7">
      <c r="A589" s="6">
        <v>14615</v>
      </c>
      <c r="B589" s="8" t="s">
        <v>209</v>
      </c>
      <c r="C589" s="7"/>
      <c r="D589" s="7"/>
      <c r="E589" s="9">
        <v>635906.5</v>
      </c>
      <c r="F589" s="9">
        <v>635906.5</v>
      </c>
      <c r="G589" s="9">
        <v>-635906.5</v>
      </c>
    </row>
    <row r="590" spans="1:7">
      <c r="A590" s="11">
        <v>2100000</v>
      </c>
      <c r="B590" s="13" t="s">
        <v>24</v>
      </c>
      <c r="C590" s="12"/>
      <c r="D590" s="12"/>
      <c r="E590" s="14">
        <v>635906.5</v>
      </c>
      <c r="F590" s="14">
        <v>635906.5</v>
      </c>
      <c r="G590" s="14">
        <v>-635906.5</v>
      </c>
    </row>
    <row r="591" spans="1:7">
      <c r="A591" s="6">
        <v>14616</v>
      </c>
      <c r="B591" s="8" t="s">
        <v>210</v>
      </c>
      <c r="C591" s="7"/>
      <c r="D591" s="7"/>
      <c r="E591" s="9">
        <v>1389266.22</v>
      </c>
      <c r="F591" s="9">
        <v>241337.65</v>
      </c>
      <c r="G591" s="9">
        <v>-1389266.22</v>
      </c>
    </row>
    <row r="592" spans="1:7">
      <c r="A592" s="11">
        <v>2200000</v>
      </c>
      <c r="B592" s="13" t="s">
        <v>25</v>
      </c>
      <c r="C592" s="12"/>
      <c r="D592" s="12"/>
      <c r="E592" s="14">
        <v>1389266.22</v>
      </c>
      <c r="F592" s="14">
        <v>241337.65</v>
      </c>
      <c r="G592" s="14">
        <v>-1389266.22</v>
      </c>
    </row>
    <row r="593" spans="1:7">
      <c r="A593" s="6">
        <v>14635</v>
      </c>
      <c r="B593" s="8" t="s">
        <v>211</v>
      </c>
      <c r="C593" s="7"/>
      <c r="D593" s="7"/>
      <c r="E593" s="9">
        <v>1995000.45</v>
      </c>
      <c r="F593" s="9">
        <v>1995000.45</v>
      </c>
      <c r="G593" s="9">
        <v>-1995000.45</v>
      </c>
    </row>
    <row r="594" spans="1:7">
      <c r="A594" s="11">
        <v>2200000</v>
      </c>
      <c r="B594" s="13" t="s">
        <v>25</v>
      </c>
      <c r="C594" s="12"/>
      <c r="D594" s="12"/>
      <c r="E594" s="14">
        <v>1995000.45</v>
      </c>
      <c r="F594" s="14">
        <v>1995000.45</v>
      </c>
      <c r="G594" s="14">
        <v>-1995000.45</v>
      </c>
    </row>
    <row r="595" spans="1:7" ht="23.25">
      <c r="A595" s="6">
        <v>14712</v>
      </c>
      <c r="B595" s="8" t="s">
        <v>212</v>
      </c>
      <c r="C595" s="7"/>
      <c r="D595" s="7"/>
      <c r="E595" s="9">
        <v>3214376.24</v>
      </c>
      <c r="F595" s="9">
        <v>1212654.5</v>
      </c>
      <c r="G595" s="9">
        <v>-3214376.24</v>
      </c>
    </row>
    <row r="596" spans="1:7">
      <c r="A596" s="11">
        <v>2100000</v>
      </c>
      <c r="B596" s="13" t="s">
        <v>24</v>
      </c>
      <c r="C596" s="12"/>
      <c r="D596" s="12"/>
      <c r="E596" s="14">
        <v>810133.56</v>
      </c>
      <c r="F596" s="14">
        <v>270044.52</v>
      </c>
      <c r="G596" s="14">
        <v>-810133.56</v>
      </c>
    </row>
    <row r="597" spans="1:7">
      <c r="A597" s="11">
        <v>2200000</v>
      </c>
      <c r="B597" s="13" t="s">
        <v>25</v>
      </c>
      <c r="C597" s="12"/>
      <c r="D597" s="12"/>
      <c r="E597" s="14">
        <v>2404242.6800000002</v>
      </c>
      <c r="F597" s="14">
        <v>942609.98</v>
      </c>
      <c r="G597" s="14">
        <v>-2404242.6800000002</v>
      </c>
    </row>
    <row r="598" spans="1:7" ht="23.25">
      <c r="A598" s="6">
        <v>14734</v>
      </c>
      <c r="B598" s="8" t="s">
        <v>213</v>
      </c>
      <c r="C598" s="7"/>
      <c r="D598" s="7"/>
      <c r="E598" s="9">
        <v>248956591.06999999</v>
      </c>
      <c r="F598" s="9">
        <v>235420493.69</v>
      </c>
      <c r="G598" s="9">
        <v>-248956591.06999999</v>
      </c>
    </row>
    <row r="599" spans="1:7">
      <c r="A599" s="11">
        <v>2100000</v>
      </c>
      <c r="B599" s="13" t="s">
        <v>24</v>
      </c>
      <c r="C599" s="12"/>
      <c r="D599" s="12"/>
      <c r="E599" s="14">
        <v>3606551.21</v>
      </c>
      <c r="F599" s="14">
        <v>1241939.6100000001</v>
      </c>
      <c r="G599" s="14">
        <v>-3606551.21</v>
      </c>
    </row>
    <row r="600" spans="1:7">
      <c r="A600" s="11">
        <v>2200000</v>
      </c>
      <c r="B600" s="13" t="s">
        <v>25</v>
      </c>
      <c r="C600" s="12"/>
      <c r="D600" s="12"/>
      <c r="E600" s="14">
        <v>27690908.550000001</v>
      </c>
      <c r="F600" s="14">
        <v>22940275.829999998</v>
      </c>
      <c r="G600" s="14">
        <v>-27690908.550000001</v>
      </c>
    </row>
    <row r="601" spans="1:7">
      <c r="A601" s="11">
        <v>2300000</v>
      </c>
      <c r="B601" s="13" t="s">
        <v>26</v>
      </c>
      <c r="C601" s="12"/>
      <c r="D601" s="12"/>
      <c r="E601" s="14">
        <v>217659131.31</v>
      </c>
      <c r="F601" s="14">
        <v>211238278.25</v>
      </c>
      <c r="G601" s="14">
        <v>-217659131.31</v>
      </c>
    </row>
    <row r="602" spans="1:7">
      <c r="A602" s="6">
        <v>10040</v>
      </c>
      <c r="B602" s="8" t="s">
        <v>214</v>
      </c>
      <c r="C602" s="9">
        <v>3307199960</v>
      </c>
      <c r="D602" s="9">
        <v>4244285539</v>
      </c>
      <c r="E602" s="9">
        <v>3013466418.0799999</v>
      </c>
      <c r="F602" s="9">
        <v>971640442.91999996</v>
      </c>
      <c r="G602" s="9">
        <v>1230819120.9200001</v>
      </c>
    </row>
    <row r="603" spans="1:7">
      <c r="A603" s="6">
        <v>11401</v>
      </c>
      <c r="B603" s="8" t="s">
        <v>215</v>
      </c>
      <c r="C603" s="9">
        <v>2035383860</v>
      </c>
      <c r="D603" s="9">
        <v>1933938926.1900001</v>
      </c>
      <c r="E603" s="9">
        <v>1205120557.1900001</v>
      </c>
      <c r="F603" s="9">
        <v>446775021.08999997</v>
      </c>
      <c r="G603" s="9">
        <v>728818369</v>
      </c>
    </row>
    <row r="604" spans="1:7">
      <c r="A604" s="11">
        <v>2100000</v>
      </c>
      <c r="B604" s="13" t="s">
        <v>24</v>
      </c>
      <c r="C604" s="14">
        <v>205139800</v>
      </c>
      <c r="D604" s="14">
        <v>171036177.63</v>
      </c>
      <c r="E604" s="14">
        <v>143084663.69</v>
      </c>
      <c r="F604" s="14">
        <v>48103037.93</v>
      </c>
      <c r="G604" s="14">
        <v>27951513.940000001</v>
      </c>
    </row>
    <row r="605" spans="1:7">
      <c r="A605" s="11">
        <v>2200000</v>
      </c>
      <c r="B605" s="13" t="s">
        <v>25</v>
      </c>
      <c r="C605" s="14">
        <v>627498060</v>
      </c>
      <c r="D605" s="14">
        <v>500347922.56</v>
      </c>
      <c r="E605" s="14">
        <v>245791568.78999999</v>
      </c>
      <c r="F605" s="14">
        <v>92074653.670000002</v>
      </c>
      <c r="G605" s="14">
        <v>254556353.77000001</v>
      </c>
    </row>
    <row r="606" spans="1:7">
      <c r="A606" s="11">
        <v>2300000</v>
      </c>
      <c r="B606" s="13" t="s">
        <v>26</v>
      </c>
      <c r="C606" s="14">
        <v>858415000</v>
      </c>
      <c r="D606" s="14">
        <v>1139883500</v>
      </c>
      <c r="E606" s="14">
        <v>796942418.57000005</v>
      </c>
      <c r="F606" s="14">
        <v>296580634.5</v>
      </c>
      <c r="G606" s="14">
        <v>342941081.43000001</v>
      </c>
    </row>
    <row r="607" spans="1:7">
      <c r="A607" s="11">
        <v>2600000</v>
      </c>
      <c r="B607" s="13" t="s">
        <v>27</v>
      </c>
      <c r="C607" s="14">
        <v>2200000</v>
      </c>
      <c r="D607" s="14">
        <v>70711848.870000005</v>
      </c>
      <c r="E607" s="12"/>
      <c r="F607" s="12"/>
      <c r="G607" s="14">
        <v>70711848.870000005</v>
      </c>
    </row>
    <row r="608" spans="1:7">
      <c r="A608" s="11">
        <v>2800000</v>
      </c>
      <c r="B608" s="13" t="s">
        <v>28</v>
      </c>
      <c r="C608" s="14">
        <v>342131000</v>
      </c>
      <c r="D608" s="14">
        <v>51959477.130000003</v>
      </c>
      <c r="E608" s="14">
        <v>19301906.140000001</v>
      </c>
      <c r="F608" s="14">
        <v>10016694.99</v>
      </c>
      <c r="G608" s="14">
        <v>32657570.989999998</v>
      </c>
    </row>
    <row r="609" spans="1:7">
      <c r="A609" s="6">
        <v>11402</v>
      </c>
      <c r="B609" s="8" t="s">
        <v>216</v>
      </c>
      <c r="C609" s="9">
        <v>171030000</v>
      </c>
      <c r="D609" s="9">
        <v>497188957.26999998</v>
      </c>
      <c r="E609" s="9">
        <v>411835276.02999997</v>
      </c>
      <c r="F609" s="9">
        <v>80780409.230000004</v>
      </c>
      <c r="G609" s="9">
        <v>85353681.239999995</v>
      </c>
    </row>
    <row r="610" spans="1:7">
      <c r="A610" s="11">
        <v>2100000</v>
      </c>
      <c r="B610" s="13" t="s">
        <v>24</v>
      </c>
      <c r="C610" s="14">
        <v>66850000</v>
      </c>
      <c r="D610" s="14">
        <v>76093383.560000002</v>
      </c>
      <c r="E610" s="14">
        <v>59229861.670000002</v>
      </c>
      <c r="F610" s="14">
        <v>19354480.170000002</v>
      </c>
      <c r="G610" s="14">
        <v>16863521.890000001</v>
      </c>
    </row>
    <row r="611" spans="1:7">
      <c r="A611" s="11">
        <v>2200000</v>
      </c>
      <c r="B611" s="13" t="s">
        <v>25</v>
      </c>
      <c r="C611" s="14">
        <v>98980000</v>
      </c>
      <c r="D611" s="14">
        <v>115757960</v>
      </c>
      <c r="E611" s="14">
        <v>82813028.670000002</v>
      </c>
      <c r="F611" s="14">
        <v>12755235.93</v>
      </c>
      <c r="G611" s="14">
        <v>32944931.329999998</v>
      </c>
    </row>
    <row r="612" spans="1:7">
      <c r="A612" s="11">
        <v>2300000</v>
      </c>
      <c r="B612" s="13" t="s">
        <v>26</v>
      </c>
      <c r="C612" s="14">
        <v>5200000</v>
      </c>
      <c r="D612" s="14">
        <v>5200000</v>
      </c>
      <c r="E612" s="14">
        <v>1084404.92</v>
      </c>
      <c r="F612" s="14">
        <v>8889.99</v>
      </c>
      <c r="G612" s="14">
        <v>4115595.08</v>
      </c>
    </row>
    <row r="613" spans="1:7">
      <c r="A613" s="11">
        <v>2800000</v>
      </c>
      <c r="B613" s="13" t="s">
        <v>28</v>
      </c>
      <c r="C613" s="15">
        <v>0</v>
      </c>
      <c r="D613" s="14">
        <v>300137613.70999998</v>
      </c>
      <c r="E613" s="14">
        <v>268707980.76999998</v>
      </c>
      <c r="F613" s="14">
        <v>48661803.140000001</v>
      </c>
      <c r="G613" s="14">
        <v>31429632.940000001</v>
      </c>
    </row>
    <row r="614" spans="1:7">
      <c r="A614" s="6">
        <v>11404</v>
      </c>
      <c r="B614" s="8" t="s">
        <v>217</v>
      </c>
      <c r="C614" s="9">
        <v>64047095</v>
      </c>
      <c r="D614" s="9">
        <v>96492669.189999998</v>
      </c>
      <c r="E614" s="9">
        <v>72449907.849999994</v>
      </c>
      <c r="F614" s="9">
        <v>31342797.530000001</v>
      </c>
      <c r="G614" s="9">
        <v>24042761.34</v>
      </c>
    </row>
    <row r="615" spans="1:7">
      <c r="A615" s="11">
        <v>2100000</v>
      </c>
      <c r="B615" s="13" t="s">
        <v>24</v>
      </c>
      <c r="C615" s="14">
        <v>30460000</v>
      </c>
      <c r="D615" s="14">
        <v>43895422.460000001</v>
      </c>
      <c r="E615" s="14">
        <v>36367517.979999997</v>
      </c>
      <c r="F615" s="14">
        <v>12204879.66</v>
      </c>
      <c r="G615" s="14">
        <v>7527904.4800000004</v>
      </c>
    </row>
    <row r="616" spans="1:7">
      <c r="A616" s="11">
        <v>2200000</v>
      </c>
      <c r="B616" s="13" t="s">
        <v>25</v>
      </c>
      <c r="C616" s="14">
        <v>26137095</v>
      </c>
      <c r="D616" s="14">
        <v>43690154.200000003</v>
      </c>
      <c r="E616" s="14">
        <v>30000621.079999998</v>
      </c>
      <c r="F616" s="14">
        <v>14980938.109999999</v>
      </c>
      <c r="G616" s="14">
        <v>13689533.119999999</v>
      </c>
    </row>
    <row r="617" spans="1:7">
      <c r="A617" s="11">
        <v>2300000</v>
      </c>
      <c r="B617" s="13" t="s">
        <v>26</v>
      </c>
      <c r="C617" s="14">
        <v>7450000</v>
      </c>
      <c r="D617" s="14">
        <v>3750000</v>
      </c>
      <c r="E617" s="14">
        <v>1011724.67</v>
      </c>
      <c r="F617" s="14">
        <v>950599.64</v>
      </c>
      <c r="G617" s="14">
        <v>2738275.33</v>
      </c>
    </row>
    <row r="618" spans="1:7">
      <c r="A618" s="11">
        <v>2800000</v>
      </c>
      <c r="B618" s="13" t="s">
        <v>28</v>
      </c>
      <c r="C618" s="15">
        <v>0</v>
      </c>
      <c r="D618" s="14">
        <v>5157092.53</v>
      </c>
      <c r="E618" s="14">
        <v>5070044.12</v>
      </c>
      <c r="F618" s="14">
        <v>3206380.12</v>
      </c>
      <c r="G618" s="14">
        <v>87048.41</v>
      </c>
    </row>
    <row r="619" spans="1:7" ht="23.25">
      <c r="A619" s="6">
        <v>11405</v>
      </c>
      <c r="B619" s="8" t="s">
        <v>218</v>
      </c>
      <c r="C619" s="9">
        <v>145355500</v>
      </c>
      <c r="D619" s="9">
        <v>191667660.06</v>
      </c>
      <c r="E619" s="9">
        <v>160108848.03</v>
      </c>
      <c r="F619" s="9">
        <v>32901076.16</v>
      </c>
      <c r="G619" s="9">
        <v>31558812.030000001</v>
      </c>
    </row>
    <row r="620" spans="1:7">
      <c r="A620" s="11">
        <v>2100000</v>
      </c>
      <c r="B620" s="13" t="s">
        <v>24</v>
      </c>
      <c r="C620" s="14">
        <v>56527500</v>
      </c>
      <c r="D620" s="14">
        <v>68089767.969999999</v>
      </c>
      <c r="E620" s="14">
        <v>58688475.829999998</v>
      </c>
      <c r="F620" s="14">
        <v>19372403.120000001</v>
      </c>
      <c r="G620" s="14">
        <v>9401292.1400000006</v>
      </c>
    </row>
    <row r="621" spans="1:7">
      <c r="A621" s="11">
        <v>2200000</v>
      </c>
      <c r="B621" s="13" t="s">
        <v>25</v>
      </c>
      <c r="C621" s="14">
        <v>83463000</v>
      </c>
      <c r="D621" s="14">
        <v>102594787.87</v>
      </c>
      <c r="E621" s="14">
        <v>90008440.329999998</v>
      </c>
      <c r="F621" s="14">
        <v>11554787.92</v>
      </c>
      <c r="G621" s="14">
        <v>12586347.539999999</v>
      </c>
    </row>
    <row r="622" spans="1:7">
      <c r="A622" s="11">
        <v>2300000</v>
      </c>
      <c r="B622" s="13" t="s">
        <v>26</v>
      </c>
      <c r="C622" s="14">
        <v>5365000</v>
      </c>
      <c r="D622" s="14">
        <v>3865000</v>
      </c>
      <c r="E622" s="14">
        <v>904807.25</v>
      </c>
      <c r="F622" s="14">
        <v>214980</v>
      </c>
      <c r="G622" s="14">
        <v>2960192.75</v>
      </c>
    </row>
    <row r="623" spans="1:7">
      <c r="A623" s="11">
        <v>2800000</v>
      </c>
      <c r="B623" s="13" t="s">
        <v>28</v>
      </c>
      <c r="C623" s="15">
        <v>0</v>
      </c>
      <c r="D623" s="14">
        <v>17118104.219999999</v>
      </c>
      <c r="E623" s="14">
        <v>10507124.619999999</v>
      </c>
      <c r="F623" s="14">
        <v>1758905.12</v>
      </c>
      <c r="G623" s="14">
        <v>6610979.5999999996</v>
      </c>
    </row>
    <row r="624" spans="1:7" ht="23.25">
      <c r="A624" s="6">
        <v>11407</v>
      </c>
      <c r="B624" s="8" t="s">
        <v>219</v>
      </c>
      <c r="C624" s="9">
        <v>122744300</v>
      </c>
      <c r="D624" s="9">
        <v>201408411.90000001</v>
      </c>
      <c r="E624" s="9">
        <v>168179306.05000001</v>
      </c>
      <c r="F624" s="9">
        <v>58911363.170000002</v>
      </c>
      <c r="G624" s="9">
        <v>33229105.850000001</v>
      </c>
    </row>
    <row r="625" spans="1:7">
      <c r="A625" s="11">
        <v>2100000</v>
      </c>
      <c r="B625" s="13" t="s">
        <v>24</v>
      </c>
      <c r="C625" s="14">
        <v>55452500</v>
      </c>
      <c r="D625" s="14">
        <v>72896000</v>
      </c>
      <c r="E625" s="14">
        <v>62667853.350000001</v>
      </c>
      <c r="F625" s="14">
        <v>20459192.109999999</v>
      </c>
      <c r="G625" s="14">
        <v>10228146.65</v>
      </c>
    </row>
    <row r="626" spans="1:7">
      <c r="A626" s="11">
        <v>2200000</v>
      </c>
      <c r="B626" s="13" t="s">
        <v>25</v>
      </c>
      <c r="C626" s="14">
        <v>61921800</v>
      </c>
      <c r="D626" s="14">
        <v>107472089.23999999</v>
      </c>
      <c r="E626" s="14">
        <v>88064750.200000003</v>
      </c>
      <c r="F626" s="14">
        <v>27793503.32</v>
      </c>
      <c r="G626" s="14">
        <v>19407339.039999999</v>
      </c>
    </row>
    <row r="627" spans="1:7">
      <c r="A627" s="11">
        <v>2300000</v>
      </c>
      <c r="B627" s="13" t="s">
        <v>26</v>
      </c>
      <c r="C627" s="14">
        <v>5370000</v>
      </c>
      <c r="D627" s="14">
        <v>4370000</v>
      </c>
      <c r="E627" s="14">
        <v>1262171.29</v>
      </c>
      <c r="F627" s="14">
        <v>927771.34</v>
      </c>
      <c r="G627" s="14">
        <v>3107828.71</v>
      </c>
    </row>
    <row r="628" spans="1:7">
      <c r="A628" s="11">
        <v>2800000</v>
      </c>
      <c r="B628" s="13" t="s">
        <v>28</v>
      </c>
      <c r="C628" s="15">
        <v>0</v>
      </c>
      <c r="D628" s="14">
        <v>16670322.66</v>
      </c>
      <c r="E628" s="14">
        <v>16184531.210000001</v>
      </c>
      <c r="F628" s="14">
        <v>9730896.4000000004</v>
      </c>
      <c r="G628" s="14">
        <v>485791.45</v>
      </c>
    </row>
    <row r="629" spans="1:7">
      <c r="A629" s="6">
        <v>11408</v>
      </c>
      <c r="B629" s="8" t="s">
        <v>220</v>
      </c>
      <c r="C629" s="9">
        <v>91955000</v>
      </c>
      <c r="D629" s="9">
        <v>119312185.88</v>
      </c>
      <c r="E629" s="9">
        <v>77691455.900000006</v>
      </c>
      <c r="F629" s="9">
        <v>29991229.449999999</v>
      </c>
      <c r="G629" s="9">
        <v>41620729.979999997</v>
      </c>
    </row>
    <row r="630" spans="1:7">
      <c r="A630" s="11">
        <v>2100000</v>
      </c>
      <c r="B630" s="13" t="s">
        <v>24</v>
      </c>
      <c r="C630" s="14">
        <v>39505000</v>
      </c>
      <c r="D630" s="14">
        <v>50936539.399999999</v>
      </c>
      <c r="E630" s="14">
        <v>38756974.509999998</v>
      </c>
      <c r="F630" s="14">
        <v>12069704.310000001</v>
      </c>
      <c r="G630" s="14">
        <v>12179564.890000001</v>
      </c>
    </row>
    <row r="631" spans="1:7">
      <c r="A631" s="11">
        <v>2200000</v>
      </c>
      <c r="B631" s="13" t="s">
        <v>25</v>
      </c>
      <c r="C631" s="14">
        <v>44725000</v>
      </c>
      <c r="D631" s="14">
        <v>38844253.780000001</v>
      </c>
      <c r="E631" s="14">
        <v>28790092.23</v>
      </c>
      <c r="F631" s="14">
        <v>14175279.109999999</v>
      </c>
      <c r="G631" s="14">
        <v>10054161.550000001</v>
      </c>
    </row>
    <row r="632" spans="1:7">
      <c r="A632" s="11">
        <v>2300000</v>
      </c>
      <c r="B632" s="13" t="s">
        <v>26</v>
      </c>
      <c r="C632" s="14">
        <v>7725000</v>
      </c>
      <c r="D632" s="14">
        <v>24657875</v>
      </c>
      <c r="E632" s="14">
        <v>5514609.0899999999</v>
      </c>
      <c r="F632" s="14">
        <v>2355809.88</v>
      </c>
      <c r="G632" s="14">
        <v>19143265.91</v>
      </c>
    </row>
    <row r="633" spans="1:7">
      <c r="A633" s="11">
        <v>2800000</v>
      </c>
      <c r="B633" s="13" t="s">
        <v>28</v>
      </c>
      <c r="C633" s="15">
        <v>0</v>
      </c>
      <c r="D633" s="14">
        <v>4873517.7</v>
      </c>
      <c r="E633" s="14">
        <v>4629780.07</v>
      </c>
      <c r="F633" s="14">
        <v>1390436.15</v>
      </c>
      <c r="G633" s="14">
        <v>243737.63</v>
      </c>
    </row>
    <row r="634" spans="1:7">
      <c r="A634" s="6">
        <v>11409</v>
      </c>
      <c r="B634" s="8" t="s">
        <v>221</v>
      </c>
      <c r="C634" s="9">
        <v>59103415</v>
      </c>
      <c r="D634" s="9">
        <v>91228699.359999999</v>
      </c>
      <c r="E634" s="9">
        <v>55068337.619999997</v>
      </c>
      <c r="F634" s="9">
        <v>17134262.690000001</v>
      </c>
      <c r="G634" s="9">
        <v>36160361.740000002</v>
      </c>
    </row>
    <row r="635" spans="1:7">
      <c r="A635" s="11">
        <v>2100000</v>
      </c>
      <c r="B635" s="13" t="s">
        <v>24</v>
      </c>
      <c r="C635" s="14">
        <v>33243900</v>
      </c>
      <c r="D635" s="14">
        <v>44775600</v>
      </c>
      <c r="E635" s="14">
        <v>32762177.27</v>
      </c>
      <c r="F635" s="14">
        <v>10762502.84</v>
      </c>
      <c r="G635" s="14">
        <v>12013422.73</v>
      </c>
    </row>
    <row r="636" spans="1:7">
      <c r="A636" s="11">
        <v>2200000</v>
      </c>
      <c r="B636" s="13" t="s">
        <v>25</v>
      </c>
      <c r="C636" s="14">
        <v>22659515</v>
      </c>
      <c r="D636" s="14">
        <v>33449755.010000002</v>
      </c>
      <c r="E636" s="14">
        <v>19346086.41</v>
      </c>
      <c r="F636" s="14">
        <v>5939326.54</v>
      </c>
      <c r="G636" s="14">
        <v>14103668.6</v>
      </c>
    </row>
    <row r="637" spans="1:7">
      <c r="A637" s="11">
        <v>2300000</v>
      </c>
      <c r="B637" s="13" t="s">
        <v>26</v>
      </c>
      <c r="C637" s="14">
        <v>3200000</v>
      </c>
      <c r="D637" s="14">
        <v>5200000</v>
      </c>
      <c r="E637" s="14">
        <v>331740.69</v>
      </c>
      <c r="F637" s="14">
        <v>17192.5</v>
      </c>
      <c r="G637" s="14">
        <v>4868259.3099999996</v>
      </c>
    </row>
    <row r="638" spans="1:7">
      <c r="A638" s="11">
        <v>2800000</v>
      </c>
      <c r="B638" s="13" t="s">
        <v>28</v>
      </c>
      <c r="C638" s="15">
        <v>0</v>
      </c>
      <c r="D638" s="14">
        <v>7803344.3499999996</v>
      </c>
      <c r="E638" s="14">
        <v>2628333.25</v>
      </c>
      <c r="F638" s="14">
        <v>415240.81</v>
      </c>
      <c r="G638" s="14">
        <v>5175011.0999999996</v>
      </c>
    </row>
    <row r="639" spans="1:7">
      <c r="A639" s="6">
        <v>11410</v>
      </c>
      <c r="B639" s="8" t="s">
        <v>222</v>
      </c>
      <c r="C639" s="9">
        <v>77160388</v>
      </c>
      <c r="D639" s="9">
        <v>116941455.29000001</v>
      </c>
      <c r="E639" s="9">
        <v>89673952.650000006</v>
      </c>
      <c r="F639" s="9">
        <v>34263359.130000003</v>
      </c>
      <c r="G639" s="9">
        <v>27267502.640000001</v>
      </c>
    </row>
    <row r="640" spans="1:7">
      <c r="A640" s="11">
        <v>2100000</v>
      </c>
      <c r="B640" s="13" t="s">
        <v>24</v>
      </c>
      <c r="C640" s="14">
        <v>35910000</v>
      </c>
      <c r="D640" s="14">
        <v>60476121.939999998</v>
      </c>
      <c r="E640" s="14">
        <v>45812732.049999997</v>
      </c>
      <c r="F640" s="14">
        <v>15089437.65</v>
      </c>
      <c r="G640" s="14">
        <v>14663389.890000001</v>
      </c>
    </row>
    <row r="641" spans="1:7">
      <c r="A641" s="11">
        <v>2200000</v>
      </c>
      <c r="B641" s="13" t="s">
        <v>25</v>
      </c>
      <c r="C641" s="14">
        <v>36475388</v>
      </c>
      <c r="D641" s="14">
        <v>47367552.539999999</v>
      </c>
      <c r="E641" s="14">
        <v>36425378.689999998</v>
      </c>
      <c r="F641" s="14">
        <v>14658142.390000001</v>
      </c>
      <c r="G641" s="14">
        <v>10942173.85</v>
      </c>
    </row>
    <row r="642" spans="1:7">
      <c r="A642" s="11">
        <v>2300000</v>
      </c>
      <c r="B642" s="13" t="s">
        <v>26</v>
      </c>
      <c r="C642" s="14">
        <v>4775000</v>
      </c>
      <c r="D642" s="14">
        <v>5094000</v>
      </c>
      <c r="E642" s="14">
        <v>3691204.21</v>
      </c>
      <c r="F642" s="14">
        <v>3457363.21</v>
      </c>
      <c r="G642" s="14">
        <v>1402795.79</v>
      </c>
    </row>
    <row r="643" spans="1:7">
      <c r="A643" s="11">
        <v>2800000</v>
      </c>
      <c r="B643" s="13" t="s">
        <v>28</v>
      </c>
      <c r="C643" s="15">
        <v>0</v>
      </c>
      <c r="D643" s="14">
        <v>4003780.81</v>
      </c>
      <c r="E643" s="14">
        <v>3744637.7</v>
      </c>
      <c r="F643" s="14">
        <v>1058415.8799999999</v>
      </c>
      <c r="G643" s="14">
        <v>259143.11</v>
      </c>
    </row>
    <row r="644" spans="1:7">
      <c r="A644" s="6">
        <v>11411</v>
      </c>
      <c r="B644" s="8" t="s">
        <v>223</v>
      </c>
      <c r="C644" s="9">
        <v>74451255</v>
      </c>
      <c r="D644" s="9">
        <v>135435759.97</v>
      </c>
      <c r="E644" s="9">
        <v>99297512.469999999</v>
      </c>
      <c r="F644" s="9">
        <v>22830328.149999999</v>
      </c>
      <c r="G644" s="9">
        <v>36138247.5</v>
      </c>
    </row>
    <row r="645" spans="1:7">
      <c r="A645" s="11">
        <v>2100000</v>
      </c>
      <c r="B645" s="13" t="s">
        <v>24</v>
      </c>
      <c r="C645" s="14">
        <v>39075000</v>
      </c>
      <c r="D645" s="14">
        <v>51569959</v>
      </c>
      <c r="E645" s="14">
        <v>40312674.479999997</v>
      </c>
      <c r="F645" s="14">
        <v>13769279.140000001</v>
      </c>
      <c r="G645" s="14">
        <v>11257284.52</v>
      </c>
    </row>
    <row r="646" spans="1:7">
      <c r="A646" s="11">
        <v>2200000</v>
      </c>
      <c r="B646" s="13" t="s">
        <v>25</v>
      </c>
      <c r="C646" s="14">
        <v>29376255</v>
      </c>
      <c r="D646" s="14">
        <v>43886233</v>
      </c>
      <c r="E646" s="14">
        <v>25984475.77</v>
      </c>
      <c r="F646" s="14">
        <v>7715161.3300000001</v>
      </c>
      <c r="G646" s="14">
        <v>17901757.23</v>
      </c>
    </row>
    <row r="647" spans="1:7">
      <c r="A647" s="11">
        <v>2300000</v>
      </c>
      <c r="B647" s="13" t="s">
        <v>26</v>
      </c>
      <c r="C647" s="14">
        <v>6000000</v>
      </c>
      <c r="D647" s="14">
        <v>4457000</v>
      </c>
      <c r="E647" s="14">
        <v>170122.53</v>
      </c>
      <c r="F647" s="15">
        <v>0</v>
      </c>
      <c r="G647" s="14">
        <v>4286877.47</v>
      </c>
    </row>
    <row r="648" spans="1:7">
      <c r="A648" s="11">
        <v>2800000</v>
      </c>
      <c r="B648" s="13" t="s">
        <v>28</v>
      </c>
      <c r="C648" s="15">
        <v>0</v>
      </c>
      <c r="D648" s="14">
        <v>35522567.969999999</v>
      </c>
      <c r="E648" s="14">
        <v>32830239.690000001</v>
      </c>
      <c r="F648" s="14">
        <v>1345887.68</v>
      </c>
      <c r="G648" s="14">
        <v>2692328.28</v>
      </c>
    </row>
    <row r="649" spans="1:7">
      <c r="A649" s="6">
        <v>11413</v>
      </c>
      <c r="B649" s="8" t="s">
        <v>224</v>
      </c>
      <c r="C649" s="9">
        <v>60594591</v>
      </c>
      <c r="D649" s="9">
        <v>90905764.319999993</v>
      </c>
      <c r="E649" s="9">
        <v>68685497.920000002</v>
      </c>
      <c r="F649" s="9">
        <v>20847426.940000001</v>
      </c>
      <c r="G649" s="9">
        <v>22220266.399999999</v>
      </c>
    </row>
    <row r="650" spans="1:7">
      <c r="A650" s="11">
        <v>2100000</v>
      </c>
      <c r="B650" s="13" t="s">
        <v>24</v>
      </c>
      <c r="C650" s="14">
        <v>32235000</v>
      </c>
      <c r="D650" s="14">
        <v>45797441.43</v>
      </c>
      <c r="E650" s="14">
        <v>33273397.890000001</v>
      </c>
      <c r="F650" s="14">
        <v>11317483.029999999</v>
      </c>
      <c r="G650" s="14">
        <v>12524043.539999999</v>
      </c>
    </row>
    <row r="651" spans="1:7">
      <c r="A651" s="11">
        <v>2200000</v>
      </c>
      <c r="B651" s="13" t="s">
        <v>25</v>
      </c>
      <c r="C651" s="14">
        <v>26259591</v>
      </c>
      <c r="D651" s="14">
        <v>33431591</v>
      </c>
      <c r="E651" s="14">
        <v>24019980.09</v>
      </c>
      <c r="F651" s="14">
        <v>4461740.5999999996</v>
      </c>
      <c r="G651" s="14">
        <v>9411610.9100000001</v>
      </c>
    </row>
    <row r="652" spans="1:7">
      <c r="A652" s="11">
        <v>2300000</v>
      </c>
      <c r="B652" s="13" t="s">
        <v>26</v>
      </c>
      <c r="C652" s="14">
        <v>2100000</v>
      </c>
      <c r="D652" s="14">
        <v>2100000</v>
      </c>
      <c r="E652" s="14">
        <v>1967694.68</v>
      </c>
      <c r="F652" s="14">
        <v>1824784.69</v>
      </c>
      <c r="G652" s="14">
        <v>132305.32</v>
      </c>
    </row>
    <row r="653" spans="1:7">
      <c r="A653" s="11">
        <v>2800000</v>
      </c>
      <c r="B653" s="13" t="s">
        <v>28</v>
      </c>
      <c r="C653" s="15">
        <v>0</v>
      </c>
      <c r="D653" s="14">
        <v>9576731.8900000006</v>
      </c>
      <c r="E653" s="14">
        <v>9424425.2599999998</v>
      </c>
      <c r="F653" s="14">
        <v>3243418.62</v>
      </c>
      <c r="G653" s="14">
        <v>152306.63</v>
      </c>
    </row>
    <row r="654" spans="1:7">
      <c r="A654" s="6">
        <v>11414</v>
      </c>
      <c r="B654" s="8" t="s">
        <v>225</v>
      </c>
      <c r="C654" s="9">
        <v>71273421</v>
      </c>
      <c r="D654" s="9">
        <v>97994679.879999995</v>
      </c>
      <c r="E654" s="9">
        <v>59985870.619999997</v>
      </c>
      <c r="F654" s="9">
        <v>19337385.91</v>
      </c>
      <c r="G654" s="9">
        <v>38008809.259999998</v>
      </c>
    </row>
    <row r="655" spans="1:7">
      <c r="A655" s="11">
        <v>2100000</v>
      </c>
      <c r="B655" s="13" t="s">
        <v>24</v>
      </c>
      <c r="C655" s="14">
        <v>31927700</v>
      </c>
      <c r="D655" s="14">
        <v>44951987.539999999</v>
      </c>
      <c r="E655" s="14">
        <v>34482794.780000001</v>
      </c>
      <c r="F655" s="14">
        <v>11358204.300000001</v>
      </c>
      <c r="G655" s="14">
        <v>10469192.76</v>
      </c>
    </row>
    <row r="656" spans="1:7">
      <c r="A656" s="11">
        <v>2200000</v>
      </c>
      <c r="B656" s="13" t="s">
        <v>25</v>
      </c>
      <c r="C656" s="14">
        <v>32045721</v>
      </c>
      <c r="D656" s="14">
        <v>43674031</v>
      </c>
      <c r="E656" s="14">
        <v>23288657.170000002</v>
      </c>
      <c r="F656" s="14">
        <v>7564484.0800000001</v>
      </c>
      <c r="G656" s="14">
        <v>20385373.829999998</v>
      </c>
    </row>
    <row r="657" spans="1:7">
      <c r="A657" s="11">
        <v>2300000</v>
      </c>
      <c r="B657" s="13" t="s">
        <v>26</v>
      </c>
      <c r="C657" s="14">
        <v>7300000</v>
      </c>
      <c r="D657" s="14">
        <v>7300000</v>
      </c>
      <c r="E657" s="14">
        <v>184490.1</v>
      </c>
      <c r="F657" s="14">
        <v>176390.1</v>
      </c>
      <c r="G657" s="14">
        <v>7115509.9000000004</v>
      </c>
    </row>
    <row r="658" spans="1:7">
      <c r="A658" s="11">
        <v>2800000</v>
      </c>
      <c r="B658" s="13" t="s">
        <v>28</v>
      </c>
      <c r="C658" s="15">
        <v>0</v>
      </c>
      <c r="D658" s="14">
        <v>2068661.34</v>
      </c>
      <c r="E658" s="14">
        <v>2029928.57</v>
      </c>
      <c r="F658" s="14">
        <v>238307.43</v>
      </c>
      <c r="G658" s="14">
        <v>38732.769999999997</v>
      </c>
    </row>
    <row r="659" spans="1:7">
      <c r="A659" s="6">
        <v>11423</v>
      </c>
      <c r="B659" s="8" t="s">
        <v>226</v>
      </c>
      <c r="C659" s="9">
        <v>124320335</v>
      </c>
      <c r="D659" s="9">
        <v>265731684.59999999</v>
      </c>
      <c r="E659" s="9">
        <v>231153554.58000001</v>
      </c>
      <c r="F659" s="9">
        <v>51661965.460000001</v>
      </c>
      <c r="G659" s="9">
        <v>34578130.020000003</v>
      </c>
    </row>
    <row r="660" spans="1:7">
      <c r="A660" s="11">
        <v>2100000</v>
      </c>
      <c r="B660" s="13" t="s">
        <v>24</v>
      </c>
      <c r="C660" s="14">
        <v>54037500</v>
      </c>
      <c r="D660" s="14">
        <v>65855112.740000002</v>
      </c>
      <c r="E660" s="14">
        <v>60409959.350000001</v>
      </c>
      <c r="F660" s="14">
        <v>19757608.850000001</v>
      </c>
      <c r="G660" s="14">
        <v>5445153.3899999997</v>
      </c>
    </row>
    <row r="661" spans="1:7">
      <c r="A661" s="11">
        <v>2200000</v>
      </c>
      <c r="B661" s="13" t="s">
        <v>25</v>
      </c>
      <c r="C661" s="14">
        <v>63182835</v>
      </c>
      <c r="D661" s="14">
        <v>161629920.06</v>
      </c>
      <c r="E661" s="14">
        <v>141549679.75999999</v>
      </c>
      <c r="F661" s="14">
        <v>14524074.35</v>
      </c>
      <c r="G661" s="14">
        <v>20080240.300000001</v>
      </c>
    </row>
    <row r="662" spans="1:7">
      <c r="A662" s="11">
        <v>2300000</v>
      </c>
      <c r="B662" s="13" t="s">
        <v>26</v>
      </c>
      <c r="C662" s="14">
        <v>7100000</v>
      </c>
      <c r="D662" s="14">
        <v>5300000</v>
      </c>
      <c r="E662" s="14">
        <v>4442482.8499999996</v>
      </c>
      <c r="F662" s="14">
        <v>751569.4</v>
      </c>
      <c r="G662" s="14">
        <v>857517.15</v>
      </c>
    </row>
    <row r="663" spans="1:7">
      <c r="A663" s="11">
        <v>2800000</v>
      </c>
      <c r="B663" s="13" t="s">
        <v>28</v>
      </c>
      <c r="C663" s="15">
        <v>0</v>
      </c>
      <c r="D663" s="14">
        <v>32946651.800000001</v>
      </c>
      <c r="E663" s="14">
        <v>24751432.620000001</v>
      </c>
      <c r="F663" s="14">
        <v>16628712.859999999</v>
      </c>
      <c r="G663" s="14">
        <v>8195219.1799999997</v>
      </c>
    </row>
    <row r="664" spans="1:7">
      <c r="A664" s="6">
        <v>11424</v>
      </c>
      <c r="B664" s="8" t="s">
        <v>227</v>
      </c>
      <c r="C664" s="9">
        <v>111927000</v>
      </c>
      <c r="D664" s="9">
        <v>171392233.06999999</v>
      </c>
      <c r="E664" s="9">
        <v>137963763.71000001</v>
      </c>
      <c r="F664" s="9">
        <v>28285253.239999998</v>
      </c>
      <c r="G664" s="9">
        <v>33428469.359999999</v>
      </c>
    </row>
    <row r="665" spans="1:7">
      <c r="A665" s="11">
        <v>2100000</v>
      </c>
      <c r="B665" s="13" t="s">
        <v>24</v>
      </c>
      <c r="C665" s="14">
        <v>50140000</v>
      </c>
      <c r="D665" s="14">
        <v>60996420</v>
      </c>
      <c r="E665" s="14">
        <v>51096462.859999999</v>
      </c>
      <c r="F665" s="14">
        <v>16903061.399999999</v>
      </c>
      <c r="G665" s="14">
        <v>9899957.1400000006</v>
      </c>
    </row>
    <row r="666" spans="1:7">
      <c r="A666" s="11">
        <v>2200000</v>
      </c>
      <c r="B666" s="13" t="s">
        <v>25</v>
      </c>
      <c r="C666" s="14">
        <v>55687000</v>
      </c>
      <c r="D666" s="14">
        <v>97807000</v>
      </c>
      <c r="E666" s="14">
        <v>81380133.569999993</v>
      </c>
      <c r="F666" s="14">
        <v>10491891.68</v>
      </c>
      <c r="G666" s="14">
        <v>16426866.43</v>
      </c>
    </row>
    <row r="667" spans="1:7">
      <c r="A667" s="11">
        <v>2300000</v>
      </c>
      <c r="B667" s="13" t="s">
        <v>26</v>
      </c>
      <c r="C667" s="14">
        <v>6100000</v>
      </c>
      <c r="D667" s="14">
        <v>6100000</v>
      </c>
      <c r="E667" s="14">
        <v>134750</v>
      </c>
      <c r="F667" s="14">
        <v>111250</v>
      </c>
      <c r="G667" s="14">
        <v>5965250</v>
      </c>
    </row>
    <row r="668" spans="1:7">
      <c r="A668" s="11">
        <v>2800000</v>
      </c>
      <c r="B668" s="13" t="s">
        <v>28</v>
      </c>
      <c r="C668" s="15">
        <v>0</v>
      </c>
      <c r="D668" s="14">
        <v>6488813.0700000003</v>
      </c>
      <c r="E668" s="14">
        <v>5352417.2800000003</v>
      </c>
      <c r="F668" s="14">
        <v>779050.16</v>
      </c>
      <c r="G668" s="14">
        <v>1136395.79</v>
      </c>
    </row>
    <row r="669" spans="1:7">
      <c r="A669" s="6">
        <v>11425</v>
      </c>
      <c r="B669" s="8" t="s">
        <v>228</v>
      </c>
      <c r="C669" s="9">
        <v>97853800</v>
      </c>
      <c r="D669" s="9">
        <v>234646452.02000001</v>
      </c>
      <c r="E669" s="9">
        <v>176252577.46000001</v>
      </c>
      <c r="F669" s="9">
        <v>96578564.769999996</v>
      </c>
      <c r="G669" s="9">
        <v>58393874.560000002</v>
      </c>
    </row>
    <row r="670" spans="1:7">
      <c r="A670" s="11">
        <v>2100000</v>
      </c>
      <c r="B670" s="13" t="s">
        <v>24</v>
      </c>
      <c r="C670" s="14">
        <v>46073800</v>
      </c>
      <c r="D670" s="14">
        <v>58423800</v>
      </c>
      <c r="E670" s="14">
        <v>42698948.450000003</v>
      </c>
      <c r="F670" s="14">
        <v>15562922.199999999</v>
      </c>
      <c r="G670" s="14">
        <v>15724851.550000001</v>
      </c>
    </row>
    <row r="671" spans="1:7">
      <c r="A671" s="11">
        <v>2200000</v>
      </c>
      <c r="B671" s="13" t="s">
        <v>25</v>
      </c>
      <c r="C671" s="14">
        <v>38930000</v>
      </c>
      <c r="D671" s="14">
        <v>74125200</v>
      </c>
      <c r="E671" s="14">
        <v>52262602.789999999</v>
      </c>
      <c r="F671" s="14">
        <v>24055994.25</v>
      </c>
      <c r="G671" s="14">
        <v>21862597.210000001</v>
      </c>
    </row>
    <row r="672" spans="1:7">
      <c r="A672" s="11">
        <v>2300000</v>
      </c>
      <c r="B672" s="13" t="s">
        <v>26</v>
      </c>
      <c r="C672" s="14">
        <v>12850000</v>
      </c>
      <c r="D672" s="14">
        <v>54350000</v>
      </c>
      <c r="E672" s="14">
        <v>45031836.700000003</v>
      </c>
      <c r="F672" s="14">
        <v>43180688.700000003</v>
      </c>
      <c r="G672" s="14">
        <v>9318163.3000000007</v>
      </c>
    </row>
    <row r="673" spans="1:7">
      <c r="A673" s="11">
        <v>2800000</v>
      </c>
      <c r="B673" s="13" t="s">
        <v>28</v>
      </c>
      <c r="C673" s="15">
        <v>0</v>
      </c>
      <c r="D673" s="14">
        <v>47747452.020000003</v>
      </c>
      <c r="E673" s="14">
        <v>36259189.520000003</v>
      </c>
      <c r="F673" s="14">
        <v>13778959.619999999</v>
      </c>
      <c r="G673" s="14">
        <v>11488262.5</v>
      </c>
    </row>
    <row r="674" spans="1:7">
      <c r="A674" s="6">
        <v>10120</v>
      </c>
      <c r="B674" s="8" t="s">
        <v>229</v>
      </c>
      <c r="C674" s="9">
        <v>162010433</v>
      </c>
      <c r="D674" s="9">
        <v>396125986.79000002</v>
      </c>
      <c r="E674" s="9">
        <v>352253417.27999997</v>
      </c>
      <c r="F674" s="9">
        <v>152532963.97999999</v>
      </c>
      <c r="G674" s="9">
        <v>43872569.509999998</v>
      </c>
    </row>
    <row r="675" spans="1:7">
      <c r="A675" s="6">
        <v>13381</v>
      </c>
      <c r="B675" s="8" t="s">
        <v>229</v>
      </c>
      <c r="C675" s="9">
        <v>162010433</v>
      </c>
      <c r="D675" s="9">
        <v>396125986.79000002</v>
      </c>
      <c r="E675" s="9">
        <v>352253417.27999997</v>
      </c>
      <c r="F675" s="9">
        <v>152532963.97999999</v>
      </c>
      <c r="G675" s="9">
        <v>43872569.509999998</v>
      </c>
    </row>
    <row r="676" spans="1:7">
      <c r="A676" s="11">
        <v>2100000</v>
      </c>
      <c r="B676" s="13" t="s">
        <v>24</v>
      </c>
      <c r="C676" s="14">
        <v>42552174</v>
      </c>
      <c r="D676" s="14">
        <v>47450388</v>
      </c>
      <c r="E676" s="14">
        <v>27728251.210000001</v>
      </c>
      <c r="F676" s="14">
        <v>8940625.2300000004</v>
      </c>
      <c r="G676" s="14">
        <v>19722136.789999999</v>
      </c>
    </row>
    <row r="677" spans="1:7">
      <c r="A677" s="11">
        <v>2200000</v>
      </c>
      <c r="B677" s="13" t="s">
        <v>25</v>
      </c>
      <c r="C677" s="14">
        <v>55403259</v>
      </c>
      <c r="D677" s="14">
        <v>60805259</v>
      </c>
      <c r="E677" s="14">
        <v>48034212.780000001</v>
      </c>
      <c r="F677" s="14">
        <v>13511349.92</v>
      </c>
      <c r="G677" s="14">
        <v>12771046.220000001</v>
      </c>
    </row>
    <row r="678" spans="1:7">
      <c r="A678" s="11">
        <v>2300000</v>
      </c>
      <c r="B678" s="13" t="s">
        <v>26</v>
      </c>
      <c r="C678" s="14">
        <v>63945000</v>
      </c>
      <c r="D678" s="14">
        <v>287260339.79000002</v>
      </c>
      <c r="E678" s="14">
        <v>275885953.29000002</v>
      </c>
      <c r="F678" s="14">
        <v>130080988.83</v>
      </c>
      <c r="G678" s="14">
        <v>11374386.5</v>
      </c>
    </row>
    <row r="679" spans="1:7">
      <c r="A679" s="11">
        <v>2800000</v>
      </c>
      <c r="B679" s="13" t="s">
        <v>28</v>
      </c>
      <c r="C679" s="14">
        <v>110000</v>
      </c>
      <c r="D679" s="14">
        <v>610000</v>
      </c>
      <c r="E679" s="14">
        <v>605000</v>
      </c>
      <c r="F679" s="15">
        <v>0</v>
      </c>
      <c r="G679" s="14">
        <v>5000</v>
      </c>
    </row>
    <row r="680" spans="1:7">
      <c r="A680" s="6">
        <v>10154</v>
      </c>
      <c r="B680" s="8" t="s">
        <v>230</v>
      </c>
      <c r="C680" s="9">
        <v>53482365</v>
      </c>
      <c r="D680" s="9">
        <v>81278734.430000007</v>
      </c>
      <c r="E680" s="9">
        <v>91036454.689999998</v>
      </c>
      <c r="F680" s="9">
        <v>39310668.079999998</v>
      </c>
      <c r="G680" s="9">
        <v>-9757720.2599999998</v>
      </c>
    </row>
    <row r="681" spans="1:7">
      <c r="A681" s="6">
        <v>11321</v>
      </c>
      <c r="B681" s="8" t="s">
        <v>231</v>
      </c>
      <c r="C681" s="9">
        <v>53482365</v>
      </c>
      <c r="D681" s="9">
        <v>81278734.430000007</v>
      </c>
      <c r="E681" s="9">
        <v>65351079.789999999</v>
      </c>
      <c r="F681" s="9">
        <v>28379725.059999999</v>
      </c>
      <c r="G681" s="9">
        <v>15927654.640000001</v>
      </c>
    </row>
    <row r="682" spans="1:7">
      <c r="A682" s="11">
        <v>2100000</v>
      </c>
      <c r="B682" s="13" t="s">
        <v>24</v>
      </c>
      <c r="C682" s="14">
        <v>22719098</v>
      </c>
      <c r="D682" s="14">
        <v>22719098</v>
      </c>
      <c r="E682" s="14">
        <v>13284673.810000001</v>
      </c>
      <c r="F682" s="14">
        <v>4266805.6100000003</v>
      </c>
      <c r="G682" s="14">
        <v>9434424.1899999995</v>
      </c>
    </row>
    <row r="683" spans="1:7">
      <c r="A683" s="11">
        <v>2200000</v>
      </c>
      <c r="B683" s="13" t="s">
        <v>25</v>
      </c>
      <c r="C683" s="14">
        <v>29788267</v>
      </c>
      <c r="D683" s="14">
        <v>56557636.43</v>
      </c>
      <c r="E683" s="14">
        <v>44792129.5</v>
      </c>
      <c r="F683" s="14">
        <v>18006292.93</v>
      </c>
      <c r="G683" s="14">
        <v>11765506.93</v>
      </c>
    </row>
    <row r="684" spans="1:7">
      <c r="A684" s="11">
        <v>2300000</v>
      </c>
      <c r="B684" s="13" t="s">
        <v>26</v>
      </c>
      <c r="C684" s="14">
        <v>894000</v>
      </c>
      <c r="D684" s="14">
        <v>1894000</v>
      </c>
      <c r="E684" s="14">
        <v>7086281.4800000004</v>
      </c>
      <c r="F684" s="14">
        <v>6026631.5199999996</v>
      </c>
      <c r="G684" s="14">
        <v>-5192281.4800000004</v>
      </c>
    </row>
    <row r="685" spans="1:7">
      <c r="A685" s="11">
        <v>2800000</v>
      </c>
      <c r="B685" s="13" t="s">
        <v>28</v>
      </c>
      <c r="C685" s="14">
        <v>81000</v>
      </c>
      <c r="D685" s="14">
        <v>108000</v>
      </c>
      <c r="E685" s="14">
        <v>187995</v>
      </c>
      <c r="F685" s="14">
        <v>79995</v>
      </c>
      <c r="G685" s="14">
        <v>-79995</v>
      </c>
    </row>
    <row r="686" spans="1:7" ht="23.25">
      <c r="A686" s="6">
        <v>11324</v>
      </c>
      <c r="B686" s="8" t="s">
        <v>232</v>
      </c>
      <c r="C686" s="7"/>
      <c r="D686" s="7"/>
      <c r="E686" s="9">
        <v>25685374.899999999</v>
      </c>
      <c r="F686" s="9">
        <v>10930943.02</v>
      </c>
      <c r="G686" s="9">
        <v>-25685374.899999999</v>
      </c>
    </row>
    <row r="687" spans="1:7">
      <c r="A687" s="11">
        <v>2100000</v>
      </c>
      <c r="B687" s="13" t="s">
        <v>24</v>
      </c>
      <c r="C687" s="12"/>
      <c r="D687" s="12"/>
      <c r="E687" s="14">
        <v>8988906.7799999993</v>
      </c>
      <c r="F687" s="14">
        <v>4618527.16</v>
      </c>
      <c r="G687" s="14">
        <v>-8988906.7799999993</v>
      </c>
    </row>
    <row r="688" spans="1:7">
      <c r="A688" s="11">
        <v>2200000</v>
      </c>
      <c r="B688" s="13" t="s">
        <v>25</v>
      </c>
      <c r="C688" s="12"/>
      <c r="D688" s="12"/>
      <c r="E688" s="14">
        <v>13896263.060000001</v>
      </c>
      <c r="F688" s="14">
        <v>5306216.0599999996</v>
      </c>
      <c r="G688" s="14">
        <v>-13896263.060000001</v>
      </c>
    </row>
    <row r="689" spans="1:7">
      <c r="A689" s="11">
        <v>2300000</v>
      </c>
      <c r="B689" s="13" t="s">
        <v>26</v>
      </c>
      <c r="C689" s="12"/>
      <c r="D689" s="12"/>
      <c r="E689" s="14">
        <v>2800205.06</v>
      </c>
      <c r="F689" s="14">
        <v>1006199.8</v>
      </c>
      <c r="G689" s="14">
        <v>-2800205.06</v>
      </c>
    </row>
    <row r="690" spans="1:7">
      <c r="A690" s="6">
        <v>10161</v>
      </c>
      <c r="B690" s="8" t="s">
        <v>233</v>
      </c>
      <c r="C690" s="9">
        <v>34922780</v>
      </c>
      <c r="D690" s="9">
        <v>36222780</v>
      </c>
      <c r="E690" s="9">
        <v>21803275.18</v>
      </c>
      <c r="F690" s="9">
        <v>7683222.5800000001</v>
      </c>
      <c r="G690" s="9">
        <v>14419504.82</v>
      </c>
    </row>
    <row r="691" spans="1:7">
      <c r="A691" s="6">
        <v>11337</v>
      </c>
      <c r="B691" s="8" t="s">
        <v>234</v>
      </c>
      <c r="C691" s="9">
        <v>34922780</v>
      </c>
      <c r="D691" s="9">
        <v>36222780</v>
      </c>
      <c r="E691" s="9">
        <v>21803275.18</v>
      </c>
      <c r="F691" s="9">
        <v>7683222.5800000001</v>
      </c>
      <c r="G691" s="9">
        <v>14419504.82</v>
      </c>
    </row>
    <row r="692" spans="1:7">
      <c r="A692" s="11">
        <v>2100000</v>
      </c>
      <c r="B692" s="13" t="s">
        <v>24</v>
      </c>
      <c r="C692" s="14">
        <v>11671643</v>
      </c>
      <c r="D692" s="14">
        <v>11771643</v>
      </c>
      <c r="E692" s="14">
        <v>7750274.7699999996</v>
      </c>
      <c r="F692" s="14">
        <v>2735960.7</v>
      </c>
      <c r="G692" s="14">
        <v>4021368.23</v>
      </c>
    </row>
    <row r="693" spans="1:7">
      <c r="A693" s="11">
        <v>2200000</v>
      </c>
      <c r="B693" s="13" t="s">
        <v>25</v>
      </c>
      <c r="C693" s="14">
        <v>21350297</v>
      </c>
      <c r="D693" s="14">
        <v>23070297</v>
      </c>
      <c r="E693" s="14">
        <v>13787778.039999999</v>
      </c>
      <c r="F693" s="14">
        <v>4682039.51</v>
      </c>
      <c r="G693" s="14">
        <v>9282518.9600000009</v>
      </c>
    </row>
    <row r="694" spans="1:7">
      <c r="A694" s="11">
        <v>2300000</v>
      </c>
      <c r="B694" s="13" t="s">
        <v>26</v>
      </c>
      <c r="C694" s="14">
        <v>1650840</v>
      </c>
      <c r="D694" s="14">
        <v>1130840</v>
      </c>
      <c r="E694" s="14">
        <v>151683.82</v>
      </c>
      <c r="F694" s="14">
        <v>151683.82</v>
      </c>
      <c r="G694" s="14">
        <v>979156.18</v>
      </c>
    </row>
    <row r="695" spans="1:7">
      <c r="A695" s="11">
        <v>2600000</v>
      </c>
      <c r="B695" s="13" t="s">
        <v>27</v>
      </c>
      <c r="C695" s="14">
        <v>225000</v>
      </c>
      <c r="D695" s="14">
        <v>225000</v>
      </c>
      <c r="E695" s="14">
        <v>113538.55</v>
      </c>
      <c r="F695" s="14">
        <v>113538.55</v>
      </c>
      <c r="G695" s="14">
        <v>111461.45</v>
      </c>
    </row>
    <row r="696" spans="1:7">
      <c r="A696" s="11">
        <v>2800000</v>
      </c>
      <c r="B696" s="13" t="s">
        <v>28</v>
      </c>
      <c r="C696" s="14">
        <v>25000</v>
      </c>
      <c r="D696" s="14">
        <v>25000</v>
      </c>
      <c r="E696" s="12"/>
      <c r="F696" s="12"/>
      <c r="G696" s="14">
        <v>25000</v>
      </c>
    </row>
    <row r="697" spans="1:7">
      <c r="A697" s="6">
        <v>10165</v>
      </c>
      <c r="B697" s="8" t="s">
        <v>235</v>
      </c>
      <c r="C697" s="9">
        <v>83858700</v>
      </c>
      <c r="D697" s="9">
        <v>97827956.870000005</v>
      </c>
      <c r="E697" s="9">
        <v>73709474.620000005</v>
      </c>
      <c r="F697" s="9">
        <v>22341727.739999998</v>
      </c>
      <c r="G697" s="9">
        <v>24118482.25</v>
      </c>
    </row>
    <row r="698" spans="1:7">
      <c r="A698" s="6">
        <v>11341</v>
      </c>
      <c r="B698" s="8" t="s">
        <v>236</v>
      </c>
      <c r="C698" s="9">
        <v>83858700</v>
      </c>
      <c r="D698" s="9">
        <v>97827956.870000005</v>
      </c>
      <c r="E698" s="9">
        <v>73709474.620000005</v>
      </c>
      <c r="F698" s="9">
        <v>22341727.739999998</v>
      </c>
      <c r="G698" s="9">
        <v>24118482.25</v>
      </c>
    </row>
    <row r="699" spans="1:7">
      <c r="A699" s="11">
        <v>2100000</v>
      </c>
      <c r="B699" s="13" t="s">
        <v>24</v>
      </c>
      <c r="C699" s="14">
        <v>36604460</v>
      </c>
      <c r="D699" s="14">
        <v>33802158</v>
      </c>
      <c r="E699" s="14">
        <v>24431754.16</v>
      </c>
      <c r="F699" s="14">
        <v>7578902.3700000001</v>
      </c>
      <c r="G699" s="14">
        <v>9370403.8399999999</v>
      </c>
    </row>
    <row r="700" spans="1:7">
      <c r="A700" s="11">
        <v>2200000</v>
      </c>
      <c r="B700" s="13" t="s">
        <v>25</v>
      </c>
      <c r="C700" s="14">
        <v>39793790</v>
      </c>
      <c r="D700" s="14">
        <v>48075979.390000001</v>
      </c>
      <c r="E700" s="14">
        <v>33825116.710000001</v>
      </c>
      <c r="F700" s="14">
        <v>8086179.3399999999</v>
      </c>
      <c r="G700" s="14">
        <v>14250862.68</v>
      </c>
    </row>
    <row r="701" spans="1:7">
      <c r="A701" s="11">
        <v>2300000</v>
      </c>
      <c r="B701" s="13" t="s">
        <v>26</v>
      </c>
      <c r="C701" s="14">
        <v>7460450</v>
      </c>
      <c r="D701" s="14">
        <v>15949819.48</v>
      </c>
      <c r="E701" s="14">
        <v>15452603.75</v>
      </c>
      <c r="F701" s="14">
        <v>6676646.0300000003</v>
      </c>
      <c r="G701" s="14">
        <v>497215.73</v>
      </c>
    </row>
    <row r="702" spans="1:7">
      <c r="A702" s="6">
        <v>10170</v>
      </c>
      <c r="B702" s="8" t="s">
        <v>237</v>
      </c>
      <c r="C702" s="9">
        <v>4339268997</v>
      </c>
      <c r="D702" s="9">
        <v>6203638820.3400002</v>
      </c>
      <c r="E702" s="9">
        <v>4345088867.6099997</v>
      </c>
      <c r="F702" s="9">
        <v>1595742076.8099999</v>
      </c>
      <c r="G702" s="9">
        <v>1858549952.73</v>
      </c>
    </row>
    <row r="703" spans="1:7">
      <c r="A703" s="6">
        <v>13809</v>
      </c>
      <c r="B703" s="8" t="s">
        <v>238</v>
      </c>
      <c r="C703" s="9">
        <v>1962772280</v>
      </c>
      <c r="D703" s="9">
        <v>2530918111.4400001</v>
      </c>
      <c r="E703" s="9">
        <v>1244112660.8099999</v>
      </c>
      <c r="F703" s="9">
        <v>590673820.88999999</v>
      </c>
      <c r="G703" s="9">
        <v>1286805450.6300001</v>
      </c>
    </row>
    <row r="704" spans="1:7">
      <c r="A704" s="11">
        <v>2100000</v>
      </c>
      <c r="B704" s="13" t="s">
        <v>24</v>
      </c>
      <c r="C704" s="14">
        <v>146577665</v>
      </c>
      <c r="D704" s="14">
        <v>133058035.61</v>
      </c>
      <c r="E704" s="14">
        <v>112567911.48</v>
      </c>
      <c r="F704" s="14">
        <v>38454417.280000001</v>
      </c>
      <c r="G704" s="14">
        <v>20490124.129999999</v>
      </c>
    </row>
    <row r="705" spans="1:7">
      <c r="A705" s="11">
        <v>2200000</v>
      </c>
      <c r="B705" s="13" t="s">
        <v>25</v>
      </c>
      <c r="C705" s="14">
        <v>870456528</v>
      </c>
      <c r="D705" s="14">
        <v>944036028.98000002</v>
      </c>
      <c r="E705" s="14">
        <v>543402661.89999998</v>
      </c>
      <c r="F705" s="14">
        <v>238903116.97</v>
      </c>
      <c r="G705" s="14">
        <v>400633367.07999998</v>
      </c>
    </row>
    <row r="706" spans="1:7">
      <c r="A706" s="11">
        <v>2300000</v>
      </c>
      <c r="B706" s="13" t="s">
        <v>26</v>
      </c>
      <c r="C706" s="14">
        <v>885376969</v>
      </c>
      <c r="D706" s="14">
        <v>1037776969</v>
      </c>
      <c r="E706" s="14">
        <v>497890335.70999998</v>
      </c>
      <c r="F706" s="14">
        <v>280494503.93000001</v>
      </c>
      <c r="G706" s="14">
        <v>539886633.28999996</v>
      </c>
    </row>
    <row r="707" spans="1:7">
      <c r="A707" s="11">
        <v>2600000</v>
      </c>
      <c r="B707" s="13" t="s">
        <v>27</v>
      </c>
      <c r="C707" s="14">
        <v>5000000</v>
      </c>
      <c r="D707" s="14">
        <v>294568162.74000001</v>
      </c>
      <c r="E707" s="14">
        <v>1763281.82</v>
      </c>
      <c r="F707" s="15">
        <v>0</v>
      </c>
      <c r="G707" s="14">
        <v>292804880.92000002</v>
      </c>
    </row>
    <row r="708" spans="1:7">
      <c r="A708" s="11">
        <v>2800000</v>
      </c>
      <c r="B708" s="13" t="s">
        <v>28</v>
      </c>
      <c r="C708" s="14">
        <v>55361118</v>
      </c>
      <c r="D708" s="14">
        <v>121478915.11</v>
      </c>
      <c r="E708" s="14">
        <v>88488469.900000006</v>
      </c>
      <c r="F708" s="14">
        <v>32821782.710000001</v>
      </c>
      <c r="G708" s="14">
        <v>32990445.210000001</v>
      </c>
    </row>
    <row r="709" spans="1:7">
      <c r="A709" s="6">
        <v>13811</v>
      </c>
      <c r="B709" s="8" t="s">
        <v>239</v>
      </c>
      <c r="C709" s="9">
        <v>119097522</v>
      </c>
      <c r="D709" s="9">
        <v>235701148.66999999</v>
      </c>
      <c r="E709" s="9">
        <v>214771282.16</v>
      </c>
      <c r="F709" s="9">
        <v>87632733.019999996</v>
      </c>
      <c r="G709" s="9">
        <v>20929866.510000002</v>
      </c>
    </row>
    <row r="710" spans="1:7">
      <c r="A710" s="11">
        <v>2100000</v>
      </c>
      <c r="B710" s="13" t="s">
        <v>24</v>
      </c>
      <c r="C710" s="14">
        <v>58349533</v>
      </c>
      <c r="D710" s="14">
        <v>64869144.240000002</v>
      </c>
      <c r="E710" s="14">
        <v>61685329.829999998</v>
      </c>
      <c r="F710" s="14">
        <v>20470660.850000001</v>
      </c>
      <c r="G710" s="14">
        <v>3183814.41</v>
      </c>
    </row>
    <row r="711" spans="1:7">
      <c r="A711" s="11">
        <v>2200000</v>
      </c>
      <c r="B711" s="13" t="s">
        <v>25</v>
      </c>
      <c r="C711" s="14">
        <v>52904989</v>
      </c>
      <c r="D711" s="14">
        <v>81015632.939999998</v>
      </c>
      <c r="E711" s="14">
        <v>74378605.819999993</v>
      </c>
      <c r="F711" s="14">
        <v>25271644.149999999</v>
      </c>
      <c r="G711" s="14">
        <v>6637027.1200000001</v>
      </c>
    </row>
    <row r="712" spans="1:7">
      <c r="A712" s="11">
        <v>2300000</v>
      </c>
      <c r="B712" s="13" t="s">
        <v>26</v>
      </c>
      <c r="C712" s="14">
        <v>7843000</v>
      </c>
      <c r="D712" s="14">
        <v>29137483.420000002</v>
      </c>
      <c r="E712" s="14">
        <v>24340313.73</v>
      </c>
      <c r="F712" s="14">
        <v>23717113.760000002</v>
      </c>
      <c r="G712" s="14">
        <v>4797169.6900000004</v>
      </c>
    </row>
    <row r="713" spans="1:7">
      <c r="A713" s="11">
        <v>2800000</v>
      </c>
      <c r="B713" s="13" t="s">
        <v>28</v>
      </c>
      <c r="C713" s="15">
        <v>0</v>
      </c>
      <c r="D713" s="14">
        <v>60678888.07</v>
      </c>
      <c r="E713" s="14">
        <v>54367032.780000001</v>
      </c>
      <c r="F713" s="14">
        <v>18173314.260000002</v>
      </c>
      <c r="G713" s="14">
        <v>6311855.29</v>
      </c>
    </row>
    <row r="714" spans="1:7">
      <c r="A714" s="6">
        <v>13812</v>
      </c>
      <c r="B714" s="8" t="s">
        <v>240</v>
      </c>
      <c r="C714" s="9">
        <v>107270966</v>
      </c>
      <c r="D714" s="9">
        <v>164318014.44</v>
      </c>
      <c r="E714" s="9">
        <v>147274242.72</v>
      </c>
      <c r="F714" s="9">
        <v>38766487.979999997</v>
      </c>
      <c r="G714" s="9">
        <v>17043771.719999999</v>
      </c>
    </row>
    <row r="715" spans="1:7">
      <c r="A715" s="11">
        <v>2100000</v>
      </c>
      <c r="B715" s="13" t="s">
        <v>24</v>
      </c>
      <c r="C715" s="14">
        <v>51225966</v>
      </c>
      <c r="D715" s="14">
        <v>66639746.32</v>
      </c>
      <c r="E715" s="14">
        <v>64972896.130000003</v>
      </c>
      <c r="F715" s="14">
        <v>20152675.420000002</v>
      </c>
      <c r="G715" s="14">
        <v>1666850.19</v>
      </c>
    </row>
    <row r="716" spans="1:7">
      <c r="A716" s="11">
        <v>2200000</v>
      </c>
      <c r="B716" s="13" t="s">
        <v>25</v>
      </c>
      <c r="C716" s="14">
        <v>50010000</v>
      </c>
      <c r="D716" s="14">
        <v>55847464</v>
      </c>
      <c r="E716" s="14">
        <v>47674462.189999998</v>
      </c>
      <c r="F716" s="14">
        <v>12550537.23</v>
      </c>
      <c r="G716" s="14">
        <v>8173001.8099999996</v>
      </c>
    </row>
    <row r="717" spans="1:7">
      <c r="A717" s="11">
        <v>2300000</v>
      </c>
      <c r="B717" s="13" t="s">
        <v>26</v>
      </c>
      <c r="C717" s="14">
        <v>6035000</v>
      </c>
      <c r="D717" s="14">
        <v>15495000</v>
      </c>
      <c r="E717" s="14">
        <v>11932252.039999999</v>
      </c>
      <c r="F717" s="14">
        <v>5350152.34</v>
      </c>
      <c r="G717" s="14">
        <v>3562747.96</v>
      </c>
    </row>
    <row r="718" spans="1:7">
      <c r="A718" s="11">
        <v>2800000</v>
      </c>
      <c r="B718" s="13" t="s">
        <v>28</v>
      </c>
      <c r="C718" s="15">
        <v>0</v>
      </c>
      <c r="D718" s="14">
        <v>26335804.120000001</v>
      </c>
      <c r="E718" s="14">
        <v>22694632.359999999</v>
      </c>
      <c r="F718" s="14">
        <v>713122.99</v>
      </c>
      <c r="G718" s="14">
        <v>3641171.76</v>
      </c>
    </row>
    <row r="719" spans="1:7">
      <c r="A719" s="6">
        <v>13813</v>
      </c>
      <c r="B719" s="8" t="s">
        <v>241</v>
      </c>
      <c r="C719" s="9">
        <v>145622296</v>
      </c>
      <c r="D719" s="9">
        <v>204922306.27000001</v>
      </c>
      <c r="E719" s="9">
        <v>174775106.84999999</v>
      </c>
      <c r="F719" s="9">
        <v>66954071.009999998</v>
      </c>
      <c r="G719" s="9">
        <v>30147199.420000002</v>
      </c>
    </row>
    <row r="720" spans="1:7">
      <c r="A720" s="11">
        <v>2100000</v>
      </c>
      <c r="B720" s="13" t="s">
        <v>24</v>
      </c>
      <c r="C720" s="14">
        <v>72955201</v>
      </c>
      <c r="D720" s="14">
        <v>88098725.969999999</v>
      </c>
      <c r="E720" s="14">
        <v>86828437.760000005</v>
      </c>
      <c r="F720" s="14">
        <v>28689955.34</v>
      </c>
      <c r="G720" s="14">
        <v>1270288.21</v>
      </c>
    </row>
    <row r="721" spans="1:7">
      <c r="A721" s="11">
        <v>2200000</v>
      </c>
      <c r="B721" s="13" t="s">
        <v>25</v>
      </c>
      <c r="C721" s="14">
        <v>68883095</v>
      </c>
      <c r="D721" s="14">
        <v>81063269.579999998</v>
      </c>
      <c r="E721" s="14">
        <v>71742903.799999997</v>
      </c>
      <c r="F721" s="14">
        <v>24455254.600000001</v>
      </c>
      <c r="G721" s="14">
        <v>9320365.7799999993</v>
      </c>
    </row>
    <row r="722" spans="1:7">
      <c r="A722" s="11">
        <v>2300000</v>
      </c>
      <c r="B722" s="13" t="s">
        <v>26</v>
      </c>
      <c r="C722" s="14">
        <v>3784000</v>
      </c>
      <c r="D722" s="14">
        <v>3784000</v>
      </c>
      <c r="E722" s="14">
        <v>2618540.61</v>
      </c>
      <c r="F722" s="14">
        <v>1882714.6</v>
      </c>
      <c r="G722" s="14">
        <v>1165459.3899999999</v>
      </c>
    </row>
    <row r="723" spans="1:7">
      <c r="A723" s="11">
        <v>2800000</v>
      </c>
      <c r="B723" s="13" t="s">
        <v>28</v>
      </c>
      <c r="C723" s="15">
        <v>0</v>
      </c>
      <c r="D723" s="14">
        <v>31976310.719999999</v>
      </c>
      <c r="E723" s="14">
        <v>13585224.68</v>
      </c>
      <c r="F723" s="14">
        <v>11926146.470000001</v>
      </c>
      <c r="G723" s="14">
        <v>18391086.039999999</v>
      </c>
    </row>
    <row r="724" spans="1:7">
      <c r="A724" s="6">
        <v>13814</v>
      </c>
      <c r="B724" s="8" t="s">
        <v>242</v>
      </c>
      <c r="C724" s="9">
        <v>164616915</v>
      </c>
      <c r="D724" s="9">
        <v>198731778.58000001</v>
      </c>
      <c r="E724" s="9">
        <v>159675597.24000001</v>
      </c>
      <c r="F724" s="9">
        <v>61730825.350000001</v>
      </c>
      <c r="G724" s="9">
        <v>39056181.340000004</v>
      </c>
    </row>
    <row r="725" spans="1:7">
      <c r="A725" s="11">
        <v>2100000</v>
      </c>
      <c r="B725" s="13" t="s">
        <v>24</v>
      </c>
      <c r="C725" s="14">
        <v>88628317</v>
      </c>
      <c r="D725" s="14">
        <v>101409711.72</v>
      </c>
      <c r="E725" s="14">
        <v>95965180.099999994</v>
      </c>
      <c r="F725" s="14">
        <v>31899397.960000001</v>
      </c>
      <c r="G725" s="14">
        <v>5444531.6200000001</v>
      </c>
    </row>
    <row r="726" spans="1:7">
      <c r="A726" s="11">
        <v>2200000</v>
      </c>
      <c r="B726" s="13" t="s">
        <v>25</v>
      </c>
      <c r="C726" s="14">
        <v>72531058</v>
      </c>
      <c r="D726" s="14">
        <v>77943985.849999994</v>
      </c>
      <c r="E726" s="14">
        <v>50192843.890000001</v>
      </c>
      <c r="F726" s="14">
        <v>25641222.190000001</v>
      </c>
      <c r="G726" s="14">
        <v>27751141.960000001</v>
      </c>
    </row>
    <row r="727" spans="1:7">
      <c r="A727" s="11">
        <v>2300000</v>
      </c>
      <c r="B727" s="13" t="s">
        <v>26</v>
      </c>
      <c r="C727" s="14">
        <v>3457540</v>
      </c>
      <c r="D727" s="14">
        <v>5457540</v>
      </c>
      <c r="E727" s="14">
        <v>2656203.41</v>
      </c>
      <c r="F727" s="14">
        <v>1648686</v>
      </c>
      <c r="G727" s="14">
        <v>2801336.59</v>
      </c>
    </row>
    <row r="728" spans="1:7">
      <c r="A728" s="11">
        <v>2800000</v>
      </c>
      <c r="B728" s="13" t="s">
        <v>28</v>
      </c>
      <c r="C728" s="15">
        <v>0</v>
      </c>
      <c r="D728" s="14">
        <v>13920541.01</v>
      </c>
      <c r="E728" s="14">
        <v>10861369.84</v>
      </c>
      <c r="F728" s="14">
        <v>2541519.2000000002</v>
      </c>
      <c r="G728" s="14">
        <v>3059171.17</v>
      </c>
    </row>
    <row r="729" spans="1:7">
      <c r="A729" s="6">
        <v>13815</v>
      </c>
      <c r="B729" s="8" t="s">
        <v>243</v>
      </c>
      <c r="C729" s="9">
        <v>141365307</v>
      </c>
      <c r="D729" s="9">
        <v>215102737.11000001</v>
      </c>
      <c r="E729" s="9">
        <v>162691190.81</v>
      </c>
      <c r="F729" s="9">
        <v>60615180.539999999</v>
      </c>
      <c r="G729" s="9">
        <v>52411546.299999997</v>
      </c>
    </row>
    <row r="730" spans="1:7">
      <c r="A730" s="11">
        <v>2100000</v>
      </c>
      <c r="B730" s="13" t="s">
        <v>24</v>
      </c>
      <c r="C730" s="14">
        <v>68844392</v>
      </c>
      <c r="D730" s="14">
        <v>78121180.609999999</v>
      </c>
      <c r="E730" s="14">
        <v>76700591</v>
      </c>
      <c r="F730" s="14">
        <v>26197687.960000001</v>
      </c>
      <c r="G730" s="14">
        <v>1420589.61</v>
      </c>
    </row>
    <row r="731" spans="1:7">
      <c r="A731" s="11">
        <v>2200000</v>
      </c>
      <c r="B731" s="13" t="s">
        <v>25</v>
      </c>
      <c r="C731" s="14">
        <v>69450950</v>
      </c>
      <c r="D731" s="14">
        <v>98390617</v>
      </c>
      <c r="E731" s="14">
        <v>65517967.259999998</v>
      </c>
      <c r="F731" s="14">
        <v>24949911.23</v>
      </c>
      <c r="G731" s="14">
        <v>32872649.739999998</v>
      </c>
    </row>
    <row r="732" spans="1:7">
      <c r="A732" s="11">
        <v>2300000</v>
      </c>
      <c r="B732" s="13" t="s">
        <v>26</v>
      </c>
      <c r="C732" s="14">
        <v>3069965</v>
      </c>
      <c r="D732" s="14">
        <v>13595692</v>
      </c>
      <c r="E732" s="14">
        <v>5754914.9500000002</v>
      </c>
      <c r="F732" s="14">
        <v>1244629.96</v>
      </c>
      <c r="G732" s="14">
        <v>7840777.0499999998</v>
      </c>
    </row>
    <row r="733" spans="1:7">
      <c r="A733" s="11">
        <v>2800000</v>
      </c>
      <c r="B733" s="13" t="s">
        <v>28</v>
      </c>
      <c r="C733" s="15">
        <v>0</v>
      </c>
      <c r="D733" s="14">
        <v>24995247.5</v>
      </c>
      <c r="E733" s="14">
        <v>14717717.6</v>
      </c>
      <c r="F733" s="14">
        <v>8222951.3899999997</v>
      </c>
      <c r="G733" s="14">
        <v>10277529.9</v>
      </c>
    </row>
    <row r="734" spans="1:7">
      <c r="A734" s="6">
        <v>13816</v>
      </c>
      <c r="B734" s="8" t="s">
        <v>244</v>
      </c>
      <c r="C734" s="9">
        <v>110270118</v>
      </c>
      <c r="D734" s="9">
        <v>151498203.19999999</v>
      </c>
      <c r="E734" s="9">
        <v>133249798.75</v>
      </c>
      <c r="F734" s="9">
        <v>37838824.869999997</v>
      </c>
      <c r="G734" s="9">
        <v>18248404.449999999</v>
      </c>
    </row>
    <row r="735" spans="1:7">
      <c r="A735" s="11">
        <v>2100000</v>
      </c>
      <c r="B735" s="13" t="s">
        <v>24</v>
      </c>
      <c r="C735" s="14">
        <v>63432391</v>
      </c>
      <c r="D735" s="14">
        <v>68206137.829999998</v>
      </c>
      <c r="E735" s="14">
        <v>65460709.189999998</v>
      </c>
      <c r="F735" s="14">
        <v>21649376.510000002</v>
      </c>
      <c r="G735" s="14">
        <v>2745428.64</v>
      </c>
    </row>
    <row r="736" spans="1:7">
      <c r="A736" s="11">
        <v>2200000</v>
      </c>
      <c r="B736" s="13" t="s">
        <v>25</v>
      </c>
      <c r="C736" s="14">
        <v>40893642</v>
      </c>
      <c r="D736" s="14">
        <v>53877417.240000002</v>
      </c>
      <c r="E736" s="14">
        <v>41885225.420000002</v>
      </c>
      <c r="F736" s="14">
        <v>13373321.92</v>
      </c>
      <c r="G736" s="14">
        <v>11992191.82</v>
      </c>
    </row>
    <row r="737" spans="1:7">
      <c r="A737" s="11">
        <v>2300000</v>
      </c>
      <c r="B737" s="13" t="s">
        <v>26</v>
      </c>
      <c r="C737" s="14">
        <v>4410949</v>
      </c>
      <c r="D737" s="14">
        <v>4912873.5999999996</v>
      </c>
      <c r="E737" s="14">
        <v>4816082.29</v>
      </c>
      <c r="F737" s="14">
        <v>822265.12</v>
      </c>
      <c r="G737" s="14">
        <v>96791.31</v>
      </c>
    </row>
    <row r="738" spans="1:7">
      <c r="A738" s="11">
        <v>2800000</v>
      </c>
      <c r="B738" s="13" t="s">
        <v>28</v>
      </c>
      <c r="C738" s="14">
        <v>1533136</v>
      </c>
      <c r="D738" s="14">
        <v>24501774.530000001</v>
      </c>
      <c r="E738" s="14">
        <v>21087781.850000001</v>
      </c>
      <c r="F738" s="14">
        <v>1993861.32</v>
      </c>
      <c r="G738" s="14">
        <v>3413992.68</v>
      </c>
    </row>
    <row r="739" spans="1:7">
      <c r="A739" s="6">
        <v>13817</v>
      </c>
      <c r="B739" s="8" t="s">
        <v>245</v>
      </c>
      <c r="C739" s="9">
        <v>73900290</v>
      </c>
      <c r="D739" s="9">
        <v>96536493.769999996</v>
      </c>
      <c r="E739" s="9">
        <v>77124925.590000004</v>
      </c>
      <c r="F739" s="9">
        <v>24086581.27</v>
      </c>
      <c r="G739" s="9">
        <v>19411568.18</v>
      </c>
    </row>
    <row r="740" spans="1:7">
      <c r="A740" s="11">
        <v>2100000</v>
      </c>
      <c r="B740" s="13" t="s">
        <v>24</v>
      </c>
      <c r="C740" s="14">
        <v>40322714</v>
      </c>
      <c r="D740" s="14">
        <v>49132379.759999998</v>
      </c>
      <c r="E740" s="14">
        <v>46132108.520000003</v>
      </c>
      <c r="F740" s="14">
        <v>15631335.42</v>
      </c>
      <c r="G740" s="14">
        <v>3000271.24</v>
      </c>
    </row>
    <row r="741" spans="1:7">
      <c r="A741" s="11">
        <v>2200000</v>
      </c>
      <c r="B741" s="13" t="s">
        <v>25</v>
      </c>
      <c r="C741" s="14">
        <v>30180717</v>
      </c>
      <c r="D741" s="14">
        <v>42646122</v>
      </c>
      <c r="E741" s="14">
        <v>28163790.370000001</v>
      </c>
      <c r="F741" s="14">
        <v>6790440.2800000003</v>
      </c>
      <c r="G741" s="14">
        <v>14482331.630000001</v>
      </c>
    </row>
    <row r="742" spans="1:7">
      <c r="A742" s="11">
        <v>2300000</v>
      </c>
      <c r="B742" s="13" t="s">
        <v>26</v>
      </c>
      <c r="C742" s="14">
        <v>3396859</v>
      </c>
      <c r="D742" s="14">
        <v>3346859</v>
      </c>
      <c r="E742" s="14">
        <v>1419175.45</v>
      </c>
      <c r="F742" s="14">
        <v>1385827.46</v>
      </c>
      <c r="G742" s="14">
        <v>1927683.55</v>
      </c>
    </row>
    <row r="743" spans="1:7">
      <c r="A743" s="11">
        <v>2800000</v>
      </c>
      <c r="B743" s="13" t="s">
        <v>28</v>
      </c>
      <c r="C743" s="15">
        <v>0</v>
      </c>
      <c r="D743" s="14">
        <v>1411133.01</v>
      </c>
      <c r="E743" s="14">
        <v>1409851.25</v>
      </c>
      <c r="F743" s="14">
        <v>278978.11</v>
      </c>
      <c r="G743" s="14">
        <v>1281.76</v>
      </c>
    </row>
    <row r="744" spans="1:7">
      <c r="A744" s="6">
        <v>13818</v>
      </c>
      <c r="B744" s="8" t="s">
        <v>246</v>
      </c>
      <c r="C744" s="9">
        <v>350274438</v>
      </c>
      <c r="D744" s="9">
        <v>515098900.33999997</v>
      </c>
      <c r="E744" s="9">
        <v>434001837.13</v>
      </c>
      <c r="F744" s="9">
        <v>148119328.31999999</v>
      </c>
      <c r="G744" s="9">
        <v>81097063.209999993</v>
      </c>
    </row>
    <row r="745" spans="1:7">
      <c r="A745" s="11">
        <v>2100000</v>
      </c>
      <c r="B745" s="13" t="s">
        <v>24</v>
      </c>
      <c r="C745" s="14">
        <v>162386978</v>
      </c>
      <c r="D745" s="14">
        <v>208355171.96000001</v>
      </c>
      <c r="E745" s="14">
        <v>198329291.90000001</v>
      </c>
      <c r="F745" s="14">
        <v>61704531.630000003</v>
      </c>
      <c r="G745" s="14">
        <v>10025880.060000001</v>
      </c>
    </row>
    <row r="746" spans="1:7">
      <c r="A746" s="11">
        <v>2200000</v>
      </c>
      <c r="B746" s="13" t="s">
        <v>25</v>
      </c>
      <c r="C746" s="14">
        <v>177711164</v>
      </c>
      <c r="D746" s="14">
        <v>205578934</v>
      </c>
      <c r="E746" s="14">
        <v>140996687.38999999</v>
      </c>
      <c r="F746" s="14">
        <v>73812124.480000004</v>
      </c>
      <c r="G746" s="14">
        <v>64582246.609999999</v>
      </c>
    </row>
    <row r="747" spans="1:7">
      <c r="A747" s="11">
        <v>2300000</v>
      </c>
      <c r="B747" s="13" t="s">
        <v>26</v>
      </c>
      <c r="C747" s="14">
        <v>7062845</v>
      </c>
      <c r="D747" s="14">
        <v>7062845</v>
      </c>
      <c r="E747" s="14">
        <v>1132179.3600000001</v>
      </c>
      <c r="F747" s="14">
        <v>910036.86</v>
      </c>
      <c r="G747" s="14">
        <v>5930665.6399999997</v>
      </c>
    </row>
    <row r="748" spans="1:7">
      <c r="A748" s="11">
        <v>2800000</v>
      </c>
      <c r="B748" s="13" t="s">
        <v>28</v>
      </c>
      <c r="C748" s="14">
        <v>3113451</v>
      </c>
      <c r="D748" s="14">
        <v>94101949.379999995</v>
      </c>
      <c r="E748" s="14">
        <v>93543678.480000004</v>
      </c>
      <c r="F748" s="14">
        <v>11692635.35</v>
      </c>
      <c r="G748" s="14">
        <v>558270.9</v>
      </c>
    </row>
    <row r="749" spans="1:7">
      <c r="A749" s="6">
        <v>13819</v>
      </c>
      <c r="B749" s="8" t="s">
        <v>247</v>
      </c>
      <c r="C749" s="9">
        <v>339999608</v>
      </c>
      <c r="D749" s="9">
        <v>681304755.53999996</v>
      </c>
      <c r="E749" s="9">
        <v>537717015.29999995</v>
      </c>
      <c r="F749" s="9">
        <v>108470558.26000001</v>
      </c>
      <c r="G749" s="9">
        <v>143587740.24000001</v>
      </c>
    </row>
    <row r="750" spans="1:7">
      <c r="A750" s="11">
        <v>2100000</v>
      </c>
      <c r="B750" s="13" t="s">
        <v>24</v>
      </c>
      <c r="C750" s="14">
        <v>151505808</v>
      </c>
      <c r="D750" s="14">
        <v>184449722.46000001</v>
      </c>
      <c r="E750" s="14">
        <v>179859782.83000001</v>
      </c>
      <c r="F750" s="14">
        <v>60089953.170000002</v>
      </c>
      <c r="G750" s="14">
        <v>4589939.63</v>
      </c>
    </row>
    <row r="751" spans="1:7">
      <c r="A751" s="11">
        <v>2200000</v>
      </c>
      <c r="B751" s="13" t="s">
        <v>25</v>
      </c>
      <c r="C751" s="14">
        <v>171631347</v>
      </c>
      <c r="D751" s="14">
        <v>218217519.52000001</v>
      </c>
      <c r="E751" s="14">
        <v>169515882.80000001</v>
      </c>
      <c r="F751" s="14">
        <v>42643911.200000003</v>
      </c>
      <c r="G751" s="14">
        <v>48701636.719999999</v>
      </c>
    </row>
    <row r="752" spans="1:7">
      <c r="A752" s="11">
        <v>2300000</v>
      </c>
      <c r="B752" s="13" t="s">
        <v>26</v>
      </c>
      <c r="C752" s="14">
        <v>12175042</v>
      </c>
      <c r="D752" s="14">
        <v>20324391</v>
      </c>
      <c r="E752" s="14">
        <v>12238643.42</v>
      </c>
      <c r="F752" s="14">
        <v>5734716.8399999999</v>
      </c>
      <c r="G752" s="14">
        <v>8085747.5800000001</v>
      </c>
    </row>
    <row r="753" spans="1:7">
      <c r="A753" s="11">
        <v>2800000</v>
      </c>
      <c r="B753" s="13" t="s">
        <v>28</v>
      </c>
      <c r="C753" s="14">
        <v>4687411</v>
      </c>
      <c r="D753" s="14">
        <v>258313122.56</v>
      </c>
      <c r="E753" s="14">
        <v>176102706.25</v>
      </c>
      <c r="F753" s="14">
        <v>1977.05</v>
      </c>
      <c r="G753" s="14">
        <v>82210416.310000002</v>
      </c>
    </row>
    <row r="754" spans="1:7">
      <c r="A754" s="6">
        <v>13820</v>
      </c>
      <c r="B754" s="8" t="s">
        <v>248</v>
      </c>
      <c r="C754" s="9">
        <v>293966287</v>
      </c>
      <c r="D754" s="9">
        <v>399728956.43000001</v>
      </c>
      <c r="E754" s="9">
        <v>363875082.54000002</v>
      </c>
      <c r="F754" s="9">
        <v>116991128.06999999</v>
      </c>
      <c r="G754" s="9">
        <v>35853873.890000001</v>
      </c>
    </row>
    <row r="755" spans="1:7">
      <c r="A755" s="11">
        <v>2100000</v>
      </c>
      <c r="B755" s="13" t="s">
        <v>24</v>
      </c>
      <c r="C755" s="14">
        <v>124011576</v>
      </c>
      <c r="D755" s="14">
        <v>139454620.81999999</v>
      </c>
      <c r="E755" s="14">
        <v>135617760.22999999</v>
      </c>
      <c r="F755" s="14">
        <v>41671059.020000003</v>
      </c>
      <c r="G755" s="14">
        <v>3836860.59</v>
      </c>
    </row>
    <row r="756" spans="1:7">
      <c r="A756" s="11">
        <v>2200000</v>
      </c>
      <c r="B756" s="13" t="s">
        <v>25</v>
      </c>
      <c r="C756" s="14">
        <v>136780168</v>
      </c>
      <c r="D756" s="14">
        <v>149159909</v>
      </c>
      <c r="E756" s="14">
        <v>128214831.45999999</v>
      </c>
      <c r="F756" s="14">
        <v>64769852.259999998</v>
      </c>
      <c r="G756" s="14">
        <v>20945077.539999999</v>
      </c>
    </row>
    <row r="757" spans="1:7">
      <c r="A757" s="11">
        <v>2300000</v>
      </c>
      <c r="B757" s="13" t="s">
        <v>26</v>
      </c>
      <c r="C757" s="14">
        <v>3484225</v>
      </c>
      <c r="D757" s="14">
        <v>10854225</v>
      </c>
      <c r="E757" s="14">
        <v>56919.93</v>
      </c>
      <c r="F757" s="14">
        <v>48219.97</v>
      </c>
      <c r="G757" s="14">
        <v>10797305.07</v>
      </c>
    </row>
    <row r="758" spans="1:7">
      <c r="A758" s="11">
        <v>2800000</v>
      </c>
      <c r="B758" s="13" t="s">
        <v>28</v>
      </c>
      <c r="C758" s="14">
        <v>29690318</v>
      </c>
      <c r="D758" s="14">
        <v>100260201.61</v>
      </c>
      <c r="E758" s="14">
        <v>99985570.920000002</v>
      </c>
      <c r="F758" s="14">
        <v>10501996.82</v>
      </c>
      <c r="G758" s="14">
        <v>274630.69</v>
      </c>
    </row>
    <row r="759" spans="1:7">
      <c r="A759" s="6">
        <v>13821</v>
      </c>
      <c r="B759" s="8" t="s">
        <v>249</v>
      </c>
      <c r="C759" s="9">
        <v>123348318</v>
      </c>
      <c r="D759" s="9">
        <v>174553410.97999999</v>
      </c>
      <c r="E759" s="9">
        <v>152468369.53</v>
      </c>
      <c r="F759" s="9">
        <v>65966159.520000003</v>
      </c>
      <c r="G759" s="9">
        <v>22085041.449999999</v>
      </c>
    </row>
    <row r="760" spans="1:7">
      <c r="A760" s="11">
        <v>2100000</v>
      </c>
      <c r="B760" s="13" t="s">
        <v>24</v>
      </c>
      <c r="C760" s="14">
        <v>65803064</v>
      </c>
      <c r="D760" s="14">
        <v>76299343.189999998</v>
      </c>
      <c r="E760" s="14">
        <v>73448043.099999994</v>
      </c>
      <c r="F760" s="14">
        <v>23102594.399999999</v>
      </c>
      <c r="G760" s="14">
        <v>2851300.09</v>
      </c>
    </row>
    <row r="761" spans="1:7">
      <c r="A761" s="11">
        <v>2200000</v>
      </c>
      <c r="B761" s="13" t="s">
        <v>25</v>
      </c>
      <c r="C761" s="14">
        <v>54995254</v>
      </c>
      <c r="D761" s="14">
        <v>68462260</v>
      </c>
      <c r="E761" s="14">
        <v>49721547.270000003</v>
      </c>
      <c r="F761" s="14">
        <v>19966130.760000002</v>
      </c>
      <c r="G761" s="14">
        <v>18740712.73</v>
      </c>
    </row>
    <row r="762" spans="1:7">
      <c r="A762" s="11">
        <v>2300000</v>
      </c>
      <c r="B762" s="13" t="s">
        <v>26</v>
      </c>
      <c r="C762" s="14">
        <v>2550000</v>
      </c>
      <c r="D762" s="14">
        <v>3500000</v>
      </c>
      <c r="E762" s="14">
        <v>3184204.11</v>
      </c>
      <c r="F762" s="14">
        <v>1504349.61</v>
      </c>
      <c r="G762" s="14">
        <v>315795.89</v>
      </c>
    </row>
    <row r="763" spans="1:7">
      <c r="A763" s="11">
        <v>2800000</v>
      </c>
      <c r="B763" s="13" t="s">
        <v>28</v>
      </c>
      <c r="C763" s="15">
        <v>0</v>
      </c>
      <c r="D763" s="14">
        <v>26291807.789999999</v>
      </c>
      <c r="E763" s="14">
        <v>26114575.050000001</v>
      </c>
      <c r="F763" s="14">
        <v>21393084.75</v>
      </c>
      <c r="G763" s="14">
        <v>177232.74</v>
      </c>
    </row>
    <row r="764" spans="1:7">
      <c r="A764" s="6">
        <v>13822</v>
      </c>
      <c r="B764" s="8" t="s">
        <v>250</v>
      </c>
      <c r="C764" s="9">
        <v>79720266</v>
      </c>
      <c r="D764" s="9">
        <v>171042018.63999999</v>
      </c>
      <c r="E764" s="9">
        <v>148057811.40000001</v>
      </c>
      <c r="F764" s="9">
        <v>49440212.079999998</v>
      </c>
      <c r="G764" s="9">
        <v>22984207.239999998</v>
      </c>
    </row>
    <row r="765" spans="1:7">
      <c r="A765" s="11">
        <v>2100000</v>
      </c>
      <c r="B765" s="13" t="s">
        <v>24</v>
      </c>
      <c r="C765" s="14">
        <v>41802850</v>
      </c>
      <c r="D765" s="14">
        <v>45257858.700000003</v>
      </c>
      <c r="E765" s="14">
        <v>42669092.18</v>
      </c>
      <c r="F765" s="14">
        <v>14829461.539999999</v>
      </c>
      <c r="G765" s="14">
        <v>2588766.52</v>
      </c>
    </row>
    <row r="766" spans="1:7">
      <c r="A766" s="11">
        <v>2200000</v>
      </c>
      <c r="B766" s="13" t="s">
        <v>25</v>
      </c>
      <c r="C766" s="14">
        <v>35327916</v>
      </c>
      <c r="D766" s="14">
        <v>52488178.810000002</v>
      </c>
      <c r="E766" s="14">
        <v>43527112.600000001</v>
      </c>
      <c r="F766" s="14">
        <v>11814517.470000001</v>
      </c>
      <c r="G766" s="14">
        <v>8961066.2100000009</v>
      </c>
    </row>
    <row r="767" spans="1:7">
      <c r="A767" s="11">
        <v>2300000</v>
      </c>
      <c r="B767" s="13" t="s">
        <v>26</v>
      </c>
      <c r="C767" s="14">
        <v>2589500</v>
      </c>
      <c r="D767" s="14">
        <v>14135647.83</v>
      </c>
      <c r="E767" s="14">
        <v>12011160.73</v>
      </c>
      <c r="F767" s="14">
        <v>5559363.2999999998</v>
      </c>
      <c r="G767" s="14">
        <v>2124487.1</v>
      </c>
    </row>
    <row r="768" spans="1:7">
      <c r="A768" s="11">
        <v>2800000</v>
      </c>
      <c r="B768" s="13" t="s">
        <v>28</v>
      </c>
      <c r="C768" s="15">
        <v>0</v>
      </c>
      <c r="D768" s="14">
        <v>59160333.299999997</v>
      </c>
      <c r="E768" s="14">
        <v>49850445.890000001</v>
      </c>
      <c r="F768" s="14">
        <v>17236869.77</v>
      </c>
      <c r="G768" s="14">
        <v>9309887.4100000001</v>
      </c>
    </row>
    <row r="769" spans="1:7">
      <c r="A769" s="6">
        <v>13823</v>
      </c>
      <c r="B769" s="8" t="s">
        <v>251</v>
      </c>
      <c r="C769" s="9">
        <v>87135468</v>
      </c>
      <c r="D769" s="9">
        <v>146630192.58000001</v>
      </c>
      <c r="E769" s="9">
        <v>127238304.27</v>
      </c>
      <c r="F769" s="9">
        <v>41735196.219999999</v>
      </c>
      <c r="G769" s="9">
        <v>19391888.309999999</v>
      </c>
    </row>
    <row r="770" spans="1:7">
      <c r="A770" s="11">
        <v>2100000</v>
      </c>
      <c r="B770" s="13" t="s">
        <v>24</v>
      </c>
      <c r="C770" s="14">
        <v>57581142</v>
      </c>
      <c r="D770" s="14">
        <v>68641422.760000005</v>
      </c>
      <c r="E770" s="14">
        <v>66589247.450000003</v>
      </c>
      <c r="F770" s="14">
        <v>21541850.02</v>
      </c>
      <c r="G770" s="14">
        <v>2052175.31</v>
      </c>
    </row>
    <row r="771" spans="1:7">
      <c r="A771" s="11">
        <v>2200000</v>
      </c>
      <c r="B771" s="13" t="s">
        <v>25</v>
      </c>
      <c r="C771" s="14">
        <v>28120204</v>
      </c>
      <c r="D771" s="14">
        <v>36708863.719999999</v>
      </c>
      <c r="E771" s="14">
        <v>22465462.879999999</v>
      </c>
      <c r="F771" s="14">
        <v>6952970.9299999997</v>
      </c>
      <c r="G771" s="14">
        <v>14243400.84</v>
      </c>
    </row>
    <row r="772" spans="1:7">
      <c r="A772" s="11">
        <v>2300000</v>
      </c>
      <c r="B772" s="13" t="s">
        <v>26</v>
      </c>
      <c r="C772" s="14">
        <v>1434122</v>
      </c>
      <c r="D772" s="14">
        <v>1434122</v>
      </c>
      <c r="E772" s="14">
        <v>426149.4</v>
      </c>
      <c r="F772" s="14">
        <v>107295</v>
      </c>
      <c r="G772" s="14">
        <v>1007972.6</v>
      </c>
    </row>
    <row r="773" spans="1:7">
      <c r="A773" s="11">
        <v>2800000</v>
      </c>
      <c r="B773" s="13" t="s">
        <v>28</v>
      </c>
      <c r="C773" s="15">
        <v>0</v>
      </c>
      <c r="D773" s="14">
        <v>39845784.100000001</v>
      </c>
      <c r="E773" s="14">
        <v>37757444.539999999</v>
      </c>
      <c r="F773" s="14">
        <v>13133080.27</v>
      </c>
      <c r="G773" s="14">
        <v>2088339.56</v>
      </c>
    </row>
    <row r="774" spans="1:7">
      <c r="A774" s="6">
        <v>13824</v>
      </c>
      <c r="B774" s="8" t="s">
        <v>252</v>
      </c>
      <c r="C774" s="9">
        <v>15923231</v>
      </c>
      <c r="D774" s="9">
        <v>26020434.84</v>
      </c>
      <c r="E774" s="9">
        <v>17744081.300000001</v>
      </c>
      <c r="F774" s="9">
        <v>7396512.5899999999</v>
      </c>
      <c r="G774" s="9">
        <v>8276353.54</v>
      </c>
    </row>
    <row r="775" spans="1:7">
      <c r="A775" s="11">
        <v>2100000</v>
      </c>
      <c r="B775" s="13" t="s">
        <v>24</v>
      </c>
      <c r="C775" s="14">
        <v>10782552</v>
      </c>
      <c r="D775" s="14">
        <v>17704755.84</v>
      </c>
      <c r="E775" s="14">
        <v>14909360.9</v>
      </c>
      <c r="F775" s="14">
        <v>6250321.9100000001</v>
      </c>
      <c r="G775" s="14">
        <v>2795394.94</v>
      </c>
    </row>
    <row r="776" spans="1:7">
      <c r="A776" s="11">
        <v>2200000</v>
      </c>
      <c r="B776" s="13" t="s">
        <v>25</v>
      </c>
      <c r="C776" s="14">
        <v>3792679</v>
      </c>
      <c r="D776" s="14">
        <v>6795679</v>
      </c>
      <c r="E776" s="14">
        <v>2422026.96</v>
      </c>
      <c r="F776" s="14">
        <v>912023.73</v>
      </c>
      <c r="G776" s="14">
        <v>4373652.04</v>
      </c>
    </row>
    <row r="777" spans="1:7">
      <c r="A777" s="11">
        <v>2300000</v>
      </c>
      <c r="B777" s="13" t="s">
        <v>26</v>
      </c>
      <c r="C777" s="14">
        <v>1348000</v>
      </c>
      <c r="D777" s="14">
        <v>1520000</v>
      </c>
      <c r="E777" s="14">
        <v>412693.44</v>
      </c>
      <c r="F777" s="14">
        <v>234166.95</v>
      </c>
      <c r="G777" s="14">
        <v>1107306.56</v>
      </c>
    </row>
    <row r="778" spans="1:7">
      <c r="A778" s="6">
        <v>13825</v>
      </c>
      <c r="B778" s="8" t="s">
        <v>253</v>
      </c>
      <c r="C778" s="9">
        <v>98484660</v>
      </c>
      <c r="D778" s="9">
        <v>111327004.06</v>
      </c>
      <c r="E778" s="9">
        <v>94764246.900000006</v>
      </c>
      <c r="F778" s="9">
        <v>35691368.710000001</v>
      </c>
      <c r="G778" s="9">
        <v>16562757.16</v>
      </c>
    </row>
    <row r="779" spans="1:7">
      <c r="A779" s="11">
        <v>2100000</v>
      </c>
      <c r="B779" s="13" t="s">
        <v>24</v>
      </c>
      <c r="C779" s="14">
        <v>61310514</v>
      </c>
      <c r="D779" s="14">
        <v>66998743</v>
      </c>
      <c r="E779" s="14">
        <v>59586598.740000002</v>
      </c>
      <c r="F779" s="14">
        <v>19100283.16</v>
      </c>
      <c r="G779" s="14">
        <v>7412144.2599999998</v>
      </c>
    </row>
    <row r="780" spans="1:7">
      <c r="A780" s="11">
        <v>2200000</v>
      </c>
      <c r="B780" s="13" t="s">
        <v>25</v>
      </c>
      <c r="C780" s="14">
        <v>35686642</v>
      </c>
      <c r="D780" s="14">
        <v>41736642</v>
      </c>
      <c r="E780" s="14">
        <v>33490240.75</v>
      </c>
      <c r="F780" s="14">
        <v>15087743.140000001</v>
      </c>
      <c r="G780" s="14">
        <v>8246401.25</v>
      </c>
    </row>
    <row r="781" spans="1:7">
      <c r="A781" s="11">
        <v>2300000</v>
      </c>
      <c r="B781" s="13" t="s">
        <v>26</v>
      </c>
      <c r="C781" s="14">
        <v>1487504</v>
      </c>
      <c r="D781" s="14">
        <v>1667504</v>
      </c>
      <c r="E781" s="14">
        <v>763292.35</v>
      </c>
      <c r="F781" s="14">
        <v>579227.35</v>
      </c>
      <c r="G781" s="14">
        <v>904211.65</v>
      </c>
    </row>
    <row r="782" spans="1:7">
      <c r="A782" s="11">
        <v>2800000</v>
      </c>
      <c r="B782" s="13" t="s">
        <v>28</v>
      </c>
      <c r="C782" s="15">
        <v>0</v>
      </c>
      <c r="D782" s="14">
        <v>924115.06</v>
      </c>
      <c r="E782" s="14">
        <v>924115.06</v>
      </c>
      <c r="F782" s="14">
        <v>924115.06</v>
      </c>
      <c r="G782" s="15">
        <v>0</v>
      </c>
    </row>
    <row r="783" spans="1:7" ht="23.25">
      <c r="A783" s="6">
        <v>13826</v>
      </c>
      <c r="B783" s="8" t="s">
        <v>254</v>
      </c>
      <c r="C783" s="9">
        <v>9851399</v>
      </c>
      <c r="D783" s="9">
        <v>12389562.119999999</v>
      </c>
      <c r="E783" s="9">
        <v>10284931.560000001</v>
      </c>
      <c r="F783" s="9">
        <v>3827871.07</v>
      </c>
      <c r="G783" s="9">
        <v>2104630.56</v>
      </c>
    </row>
    <row r="784" spans="1:7">
      <c r="A784" s="11">
        <v>2100000</v>
      </c>
      <c r="B784" s="13" t="s">
        <v>24</v>
      </c>
      <c r="C784" s="14">
        <v>8505277</v>
      </c>
      <c r="D784" s="14">
        <v>11112240.119999999</v>
      </c>
      <c r="E784" s="14">
        <v>9768053.9800000004</v>
      </c>
      <c r="F784" s="14">
        <v>3666247.05</v>
      </c>
      <c r="G784" s="14">
        <v>1344186.14</v>
      </c>
    </row>
    <row r="785" spans="1:7">
      <c r="A785" s="11">
        <v>2200000</v>
      </c>
      <c r="B785" s="13" t="s">
        <v>25</v>
      </c>
      <c r="C785" s="14">
        <v>1346122</v>
      </c>
      <c r="D785" s="14">
        <v>1277322</v>
      </c>
      <c r="E785" s="14">
        <v>516877.58</v>
      </c>
      <c r="F785" s="14">
        <v>161624.01999999999</v>
      </c>
      <c r="G785" s="14">
        <v>760444.42</v>
      </c>
    </row>
    <row r="786" spans="1:7">
      <c r="A786" s="6">
        <v>13827</v>
      </c>
      <c r="B786" s="8" t="s">
        <v>255</v>
      </c>
      <c r="C786" s="9">
        <v>20697548</v>
      </c>
      <c r="D786" s="9">
        <v>32437012.260000002</v>
      </c>
      <c r="E786" s="9">
        <v>24696196.850000001</v>
      </c>
      <c r="F786" s="9">
        <v>7937422.3499999996</v>
      </c>
      <c r="G786" s="9">
        <v>7740815.4100000001</v>
      </c>
    </row>
    <row r="787" spans="1:7">
      <c r="A787" s="11">
        <v>2100000</v>
      </c>
      <c r="B787" s="13" t="s">
        <v>24</v>
      </c>
      <c r="C787" s="14">
        <v>11500531</v>
      </c>
      <c r="D787" s="14">
        <v>12528180.300000001</v>
      </c>
      <c r="E787" s="14">
        <v>11882641.689999999</v>
      </c>
      <c r="F787" s="14">
        <v>3860290.93</v>
      </c>
      <c r="G787" s="14">
        <v>645538.61</v>
      </c>
    </row>
    <row r="788" spans="1:7">
      <c r="A788" s="11">
        <v>2200000</v>
      </c>
      <c r="B788" s="13" t="s">
        <v>25</v>
      </c>
      <c r="C788" s="14">
        <v>8808587</v>
      </c>
      <c r="D788" s="14">
        <v>15689970.49</v>
      </c>
      <c r="E788" s="14">
        <v>10860038.689999999</v>
      </c>
      <c r="F788" s="14">
        <v>3159129.41</v>
      </c>
      <c r="G788" s="14">
        <v>4829931.8</v>
      </c>
    </row>
    <row r="789" spans="1:7">
      <c r="A789" s="11">
        <v>2300000</v>
      </c>
      <c r="B789" s="13" t="s">
        <v>26</v>
      </c>
      <c r="C789" s="14">
        <v>388430</v>
      </c>
      <c r="D789" s="14">
        <v>2361831.67</v>
      </c>
      <c r="E789" s="14">
        <v>301255.65999999997</v>
      </c>
      <c r="F789" s="14">
        <v>219809</v>
      </c>
      <c r="G789" s="14">
        <v>2060576.01</v>
      </c>
    </row>
    <row r="790" spans="1:7">
      <c r="A790" s="11">
        <v>2800000</v>
      </c>
      <c r="B790" s="13" t="s">
        <v>28</v>
      </c>
      <c r="C790" s="15">
        <v>0</v>
      </c>
      <c r="D790" s="14">
        <v>1857029.8</v>
      </c>
      <c r="E790" s="14">
        <v>1652260.81</v>
      </c>
      <c r="F790" s="14">
        <v>698193.01</v>
      </c>
      <c r="G790" s="14">
        <v>204768.99</v>
      </c>
    </row>
    <row r="791" spans="1:7">
      <c r="A791" s="6">
        <v>13828</v>
      </c>
      <c r="B791" s="8" t="s">
        <v>256</v>
      </c>
      <c r="C791" s="9">
        <v>94952080</v>
      </c>
      <c r="D791" s="9">
        <v>135377779.06999999</v>
      </c>
      <c r="E791" s="9">
        <v>120566185.90000001</v>
      </c>
      <c r="F791" s="9">
        <v>41867794.689999998</v>
      </c>
      <c r="G791" s="9">
        <v>14811593.17</v>
      </c>
    </row>
    <row r="792" spans="1:7">
      <c r="A792" s="11">
        <v>2100000</v>
      </c>
      <c r="B792" s="13" t="s">
        <v>24</v>
      </c>
      <c r="C792" s="14">
        <v>46885967</v>
      </c>
      <c r="D792" s="14">
        <v>49646678.640000001</v>
      </c>
      <c r="E792" s="14">
        <v>47843223.060000002</v>
      </c>
      <c r="F792" s="14">
        <v>16757414.57</v>
      </c>
      <c r="G792" s="14">
        <v>1803455.58</v>
      </c>
    </row>
    <row r="793" spans="1:7">
      <c r="A793" s="11">
        <v>2200000</v>
      </c>
      <c r="B793" s="13" t="s">
        <v>25</v>
      </c>
      <c r="C793" s="14">
        <v>45116113</v>
      </c>
      <c r="D793" s="14">
        <v>67123388.709999993</v>
      </c>
      <c r="E793" s="14">
        <v>57679662.490000002</v>
      </c>
      <c r="F793" s="14">
        <v>20084145.93</v>
      </c>
      <c r="G793" s="14">
        <v>9443726.2200000007</v>
      </c>
    </row>
    <row r="794" spans="1:7">
      <c r="A794" s="11">
        <v>2300000</v>
      </c>
      <c r="B794" s="13" t="s">
        <v>26</v>
      </c>
      <c r="C794" s="14">
        <v>2950000</v>
      </c>
      <c r="D794" s="14">
        <v>5950000</v>
      </c>
      <c r="E794" s="14">
        <v>4419042.59</v>
      </c>
      <c r="F794" s="14">
        <v>3253075.4</v>
      </c>
      <c r="G794" s="14">
        <v>1530957.41</v>
      </c>
    </row>
    <row r="795" spans="1:7">
      <c r="A795" s="11">
        <v>2800000</v>
      </c>
      <c r="B795" s="13" t="s">
        <v>28</v>
      </c>
      <c r="C795" s="15">
        <v>0</v>
      </c>
      <c r="D795" s="14">
        <v>12657711.720000001</v>
      </c>
      <c r="E795" s="14">
        <v>10624257.76</v>
      </c>
      <c r="F795" s="14">
        <v>1773158.79</v>
      </c>
      <c r="G795" s="14">
        <v>2033453.96</v>
      </c>
    </row>
    <row r="796" spans="1:7">
      <c r="A796" s="6">
        <v>10175</v>
      </c>
      <c r="B796" s="8" t="s">
        <v>257</v>
      </c>
      <c r="C796" s="9">
        <v>250813000</v>
      </c>
      <c r="D796" s="9">
        <v>281993712.55000001</v>
      </c>
      <c r="E796" s="9">
        <v>177418923.96000001</v>
      </c>
      <c r="F796" s="9">
        <v>85290463.5</v>
      </c>
      <c r="G796" s="9">
        <v>104574788.59</v>
      </c>
    </row>
    <row r="797" spans="1:7">
      <c r="A797" s="6">
        <v>11178</v>
      </c>
      <c r="B797" s="8" t="s">
        <v>258</v>
      </c>
      <c r="C797" s="9">
        <v>250813000</v>
      </c>
      <c r="D797" s="9">
        <v>281993712.55000001</v>
      </c>
      <c r="E797" s="9">
        <v>177418923.96000001</v>
      </c>
      <c r="F797" s="9">
        <v>85290463.5</v>
      </c>
      <c r="G797" s="9">
        <v>104574788.59</v>
      </c>
    </row>
    <row r="798" spans="1:7">
      <c r="A798" s="11">
        <v>2100000</v>
      </c>
      <c r="B798" s="13" t="s">
        <v>24</v>
      </c>
      <c r="C798" s="14">
        <v>113163621</v>
      </c>
      <c r="D798" s="14">
        <v>113163621</v>
      </c>
      <c r="E798" s="14">
        <v>91357098.590000004</v>
      </c>
      <c r="F798" s="14">
        <v>31346955.440000001</v>
      </c>
      <c r="G798" s="14">
        <v>21806522.41</v>
      </c>
    </row>
    <row r="799" spans="1:7">
      <c r="A799" s="11">
        <v>2200000</v>
      </c>
      <c r="B799" s="13" t="s">
        <v>25</v>
      </c>
      <c r="C799" s="14">
        <v>82437042</v>
      </c>
      <c r="D799" s="14">
        <v>82437042</v>
      </c>
      <c r="E799" s="14">
        <v>42720795.079999998</v>
      </c>
      <c r="F799" s="14">
        <v>17211991.690000001</v>
      </c>
      <c r="G799" s="14">
        <v>39716246.920000002</v>
      </c>
    </row>
    <row r="800" spans="1:7">
      <c r="A800" s="11">
        <v>2300000</v>
      </c>
      <c r="B800" s="13" t="s">
        <v>26</v>
      </c>
      <c r="C800" s="14">
        <v>55212337</v>
      </c>
      <c r="D800" s="14">
        <v>55212337</v>
      </c>
      <c r="E800" s="14">
        <v>12160317.74</v>
      </c>
      <c r="F800" s="14">
        <v>5550803.8200000003</v>
      </c>
      <c r="G800" s="14">
        <v>43052019.259999998</v>
      </c>
    </row>
    <row r="801" spans="1:7">
      <c r="A801" s="11">
        <v>2800000</v>
      </c>
      <c r="B801" s="13" t="s">
        <v>28</v>
      </c>
      <c r="C801" s="15">
        <v>0</v>
      </c>
      <c r="D801" s="14">
        <v>31180712.550000001</v>
      </c>
      <c r="E801" s="14">
        <v>31180712.550000001</v>
      </c>
      <c r="F801" s="14">
        <v>31180712.550000001</v>
      </c>
      <c r="G801" s="15">
        <v>0</v>
      </c>
    </row>
    <row r="802" spans="1:7">
      <c r="A802" s="6">
        <v>10178</v>
      </c>
      <c r="B802" s="8" t="s">
        <v>259</v>
      </c>
      <c r="C802" s="9">
        <v>58557159</v>
      </c>
      <c r="D802" s="9">
        <v>58557159</v>
      </c>
      <c r="E802" s="9">
        <v>36247618.600000001</v>
      </c>
      <c r="F802" s="9">
        <v>13120832.550000001</v>
      </c>
      <c r="G802" s="9">
        <v>22309540.399999999</v>
      </c>
    </row>
    <row r="803" spans="1:7">
      <c r="A803" s="6">
        <v>11094</v>
      </c>
      <c r="B803" s="8" t="s">
        <v>260</v>
      </c>
      <c r="C803" s="9">
        <v>58557159</v>
      </c>
      <c r="D803" s="9">
        <v>58557159</v>
      </c>
      <c r="E803" s="9">
        <v>36247618.600000001</v>
      </c>
      <c r="F803" s="9">
        <v>13120832.550000001</v>
      </c>
      <c r="G803" s="9">
        <v>22309540.399999999</v>
      </c>
    </row>
    <row r="804" spans="1:7">
      <c r="A804" s="11">
        <v>2100000</v>
      </c>
      <c r="B804" s="13" t="s">
        <v>24</v>
      </c>
      <c r="C804" s="14">
        <v>26936265</v>
      </c>
      <c r="D804" s="14">
        <v>25365751.699999999</v>
      </c>
      <c r="E804" s="14">
        <v>17525589.23</v>
      </c>
      <c r="F804" s="14">
        <v>5604326.0899999999</v>
      </c>
      <c r="G804" s="14">
        <v>7840162.4699999997</v>
      </c>
    </row>
    <row r="805" spans="1:7">
      <c r="A805" s="11">
        <v>2200000</v>
      </c>
      <c r="B805" s="13" t="s">
        <v>25</v>
      </c>
      <c r="C805" s="14">
        <v>26626294</v>
      </c>
      <c r="D805" s="14">
        <v>28261807.300000001</v>
      </c>
      <c r="E805" s="14">
        <v>18552379.370000001</v>
      </c>
      <c r="F805" s="14">
        <v>7516506.46</v>
      </c>
      <c r="G805" s="14">
        <v>9709427.9299999997</v>
      </c>
    </row>
    <row r="806" spans="1:7">
      <c r="A806" s="11">
        <v>2300000</v>
      </c>
      <c r="B806" s="13" t="s">
        <v>26</v>
      </c>
      <c r="C806" s="14">
        <v>4262600</v>
      </c>
      <c r="D806" s="14">
        <v>4197600</v>
      </c>
      <c r="E806" s="12"/>
      <c r="F806" s="12"/>
      <c r="G806" s="14">
        <v>4197600</v>
      </c>
    </row>
    <row r="807" spans="1:7">
      <c r="A807" s="11">
        <v>2600000</v>
      </c>
      <c r="B807" s="13" t="s">
        <v>27</v>
      </c>
      <c r="C807" s="14">
        <v>542000</v>
      </c>
      <c r="D807" s="14">
        <v>542000</v>
      </c>
      <c r="E807" s="14">
        <v>6000</v>
      </c>
      <c r="F807" s="15">
        <v>0</v>
      </c>
      <c r="G807" s="14">
        <v>536000</v>
      </c>
    </row>
    <row r="808" spans="1:7">
      <c r="A808" s="11">
        <v>2800000</v>
      </c>
      <c r="B808" s="13" t="s">
        <v>28</v>
      </c>
      <c r="C808" s="14">
        <v>190000</v>
      </c>
      <c r="D808" s="14">
        <v>190000</v>
      </c>
      <c r="E808" s="14">
        <v>163650</v>
      </c>
      <c r="F808" s="15">
        <v>0</v>
      </c>
      <c r="G808" s="14">
        <v>26350</v>
      </c>
    </row>
    <row r="809" spans="1:7">
      <c r="A809" s="6">
        <v>10179</v>
      </c>
      <c r="B809" s="8" t="s">
        <v>261</v>
      </c>
      <c r="C809" s="9">
        <v>38920065</v>
      </c>
      <c r="D809" s="9">
        <v>45070065</v>
      </c>
      <c r="E809" s="9">
        <v>30511121.350000001</v>
      </c>
      <c r="F809" s="9">
        <v>14893252.85</v>
      </c>
      <c r="G809" s="9">
        <v>14558943.65</v>
      </c>
    </row>
    <row r="810" spans="1:7">
      <c r="A810" s="6">
        <v>13840</v>
      </c>
      <c r="B810" s="8" t="s">
        <v>262</v>
      </c>
      <c r="C810" s="9">
        <v>38920065</v>
      </c>
      <c r="D810" s="9">
        <v>45070065</v>
      </c>
      <c r="E810" s="9">
        <v>29808173.390000001</v>
      </c>
      <c r="F810" s="9">
        <v>14623343.07</v>
      </c>
      <c r="G810" s="9">
        <v>15261891.609999999</v>
      </c>
    </row>
    <row r="811" spans="1:7">
      <c r="A811" s="11">
        <v>2100000</v>
      </c>
      <c r="B811" s="13" t="s">
        <v>24</v>
      </c>
      <c r="C811" s="14">
        <v>16765468</v>
      </c>
      <c r="D811" s="14">
        <v>15782808.17</v>
      </c>
      <c r="E811" s="14">
        <v>12416646.52</v>
      </c>
      <c r="F811" s="14">
        <v>4079345.3</v>
      </c>
      <c r="G811" s="14">
        <v>3366161.65</v>
      </c>
    </row>
    <row r="812" spans="1:7">
      <c r="A812" s="11">
        <v>2200000</v>
      </c>
      <c r="B812" s="13" t="s">
        <v>25</v>
      </c>
      <c r="C812" s="14">
        <v>18905277</v>
      </c>
      <c r="D812" s="14">
        <v>26097936.829999998</v>
      </c>
      <c r="E812" s="14">
        <v>14519992.810000001</v>
      </c>
      <c r="F812" s="14">
        <v>8135650.2699999996</v>
      </c>
      <c r="G812" s="14">
        <v>11577944.02</v>
      </c>
    </row>
    <row r="813" spans="1:7">
      <c r="A813" s="11">
        <v>2300000</v>
      </c>
      <c r="B813" s="13" t="s">
        <v>26</v>
      </c>
      <c r="C813" s="14">
        <v>2949320</v>
      </c>
      <c r="D813" s="14">
        <v>2949320</v>
      </c>
      <c r="E813" s="14">
        <v>2700072.36</v>
      </c>
      <c r="F813" s="14">
        <v>2300088.31</v>
      </c>
      <c r="G813" s="14">
        <v>249247.64</v>
      </c>
    </row>
    <row r="814" spans="1:7">
      <c r="A814" s="11">
        <v>2600000</v>
      </c>
      <c r="B814" s="13" t="s">
        <v>27</v>
      </c>
      <c r="C814" s="14">
        <v>150000</v>
      </c>
      <c r="D814" s="14">
        <v>150000</v>
      </c>
      <c r="E814" s="14">
        <v>108259.19</v>
      </c>
      <c r="F814" s="14">
        <v>108259.19</v>
      </c>
      <c r="G814" s="14">
        <v>41740.81</v>
      </c>
    </row>
    <row r="815" spans="1:7">
      <c r="A815" s="11">
        <v>2800000</v>
      </c>
      <c r="B815" s="13" t="s">
        <v>28</v>
      </c>
      <c r="C815" s="14">
        <v>150000</v>
      </c>
      <c r="D815" s="14">
        <v>90000</v>
      </c>
      <c r="E815" s="14">
        <v>63202.51</v>
      </c>
      <c r="F815" s="15">
        <v>0</v>
      </c>
      <c r="G815" s="14">
        <v>26797.49</v>
      </c>
    </row>
    <row r="816" spans="1:7">
      <c r="A816" s="6">
        <v>14781</v>
      </c>
      <c r="B816" s="8" t="s">
        <v>263</v>
      </c>
      <c r="C816" s="10">
        <v>0</v>
      </c>
      <c r="D816" s="10">
        <v>0</v>
      </c>
      <c r="E816" s="9">
        <v>702947.96</v>
      </c>
      <c r="F816" s="9">
        <v>269909.78000000003</v>
      </c>
      <c r="G816" s="9">
        <v>-702947.96</v>
      </c>
    </row>
    <row r="817" spans="1:7">
      <c r="A817" s="11">
        <v>2200000</v>
      </c>
      <c r="B817" s="13" t="s">
        <v>25</v>
      </c>
      <c r="C817" s="15">
        <v>0</v>
      </c>
      <c r="D817" s="15">
        <v>0</v>
      </c>
      <c r="E817" s="14">
        <v>696901.14</v>
      </c>
      <c r="F817" s="14">
        <v>269202.12</v>
      </c>
      <c r="G817" s="14">
        <v>-696901.14</v>
      </c>
    </row>
    <row r="818" spans="1:7">
      <c r="A818" s="11">
        <v>2800000</v>
      </c>
      <c r="B818" s="13" t="s">
        <v>28</v>
      </c>
      <c r="C818" s="15">
        <v>0</v>
      </c>
      <c r="D818" s="15">
        <v>0</v>
      </c>
      <c r="E818" s="14">
        <v>6046.82</v>
      </c>
      <c r="F818" s="15">
        <v>707.66</v>
      </c>
      <c r="G818" s="14">
        <v>-6046.82</v>
      </c>
    </row>
    <row r="819" spans="1:7">
      <c r="A819" s="6">
        <v>10183</v>
      </c>
      <c r="B819" s="8" t="s">
        <v>264</v>
      </c>
      <c r="C819" s="9">
        <v>595412510</v>
      </c>
      <c r="D819" s="9">
        <v>595412510</v>
      </c>
      <c r="E819" s="9">
        <v>250425209.46000001</v>
      </c>
      <c r="F819" s="9">
        <v>95708738.870000005</v>
      </c>
      <c r="G819" s="9">
        <v>344987300.54000002</v>
      </c>
    </row>
    <row r="820" spans="1:7">
      <c r="A820" s="6">
        <v>13950</v>
      </c>
      <c r="B820" s="8" t="s">
        <v>264</v>
      </c>
      <c r="C820" s="9">
        <v>595412510</v>
      </c>
      <c r="D820" s="9">
        <v>595412510</v>
      </c>
      <c r="E820" s="9">
        <v>250425209.46000001</v>
      </c>
      <c r="F820" s="9">
        <v>95708738.870000005</v>
      </c>
      <c r="G820" s="9">
        <v>344987300.54000002</v>
      </c>
    </row>
    <row r="821" spans="1:7">
      <c r="A821" s="11">
        <v>2100000</v>
      </c>
      <c r="B821" s="13" t="s">
        <v>24</v>
      </c>
      <c r="C821" s="14">
        <v>28130000</v>
      </c>
      <c r="D821" s="14">
        <v>31100000</v>
      </c>
      <c r="E821" s="14">
        <v>20744671.859999999</v>
      </c>
      <c r="F821" s="14">
        <v>6689587.0800000001</v>
      </c>
      <c r="G821" s="14">
        <v>10355328.140000001</v>
      </c>
    </row>
    <row r="822" spans="1:7">
      <c r="A822" s="11">
        <v>2200000</v>
      </c>
      <c r="B822" s="13" t="s">
        <v>25</v>
      </c>
      <c r="C822" s="14">
        <v>475782510</v>
      </c>
      <c r="D822" s="14">
        <v>358215130</v>
      </c>
      <c r="E822" s="14">
        <v>148899855.69999999</v>
      </c>
      <c r="F822" s="14">
        <v>51895691.920000002</v>
      </c>
      <c r="G822" s="14">
        <v>209315274.30000001</v>
      </c>
    </row>
    <row r="823" spans="1:7">
      <c r="A823" s="11">
        <v>2300000</v>
      </c>
      <c r="B823" s="13" t="s">
        <v>26</v>
      </c>
      <c r="C823" s="14">
        <v>90000000</v>
      </c>
      <c r="D823" s="14">
        <v>204597380</v>
      </c>
      <c r="E823" s="14">
        <v>79456851.959999993</v>
      </c>
      <c r="F823" s="14">
        <v>36675109.909999996</v>
      </c>
      <c r="G823" s="14">
        <v>125140528.04000001</v>
      </c>
    </row>
    <row r="824" spans="1:7">
      <c r="A824" s="11">
        <v>2800000</v>
      </c>
      <c r="B824" s="13" t="s">
        <v>28</v>
      </c>
      <c r="C824" s="14">
        <v>1500000</v>
      </c>
      <c r="D824" s="14">
        <v>1500000</v>
      </c>
      <c r="E824" s="14">
        <v>1323829.94</v>
      </c>
      <c r="F824" s="14">
        <v>448349.96</v>
      </c>
      <c r="G824" s="14">
        <v>176170.06</v>
      </c>
    </row>
    <row r="825" spans="1:7">
      <c r="A825" s="6">
        <v>10188</v>
      </c>
      <c r="B825" s="8" t="s">
        <v>265</v>
      </c>
      <c r="C825" s="9">
        <v>276907168</v>
      </c>
      <c r="D825" s="9">
        <v>166467168</v>
      </c>
      <c r="E825" s="9">
        <v>44360162.490000002</v>
      </c>
      <c r="F825" s="9">
        <v>11171881.02</v>
      </c>
      <c r="G825" s="9">
        <v>122107005.51000001</v>
      </c>
    </row>
    <row r="826" spans="1:7">
      <c r="A826" s="6">
        <v>13555</v>
      </c>
      <c r="B826" s="8" t="s">
        <v>266</v>
      </c>
      <c r="C826" s="9">
        <v>276907168</v>
      </c>
      <c r="D826" s="9">
        <v>166467168</v>
      </c>
      <c r="E826" s="9">
        <v>44360162.490000002</v>
      </c>
      <c r="F826" s="9">
        <v>11171881.02</v>
      </c>
      <c r="G826" s="9">
        <v>122107005.51000001</v>
      </c>
    </row>
    <row r="827" spans="1:7">
      <c r="A827" s="11">
        <v>2100000</v>
      </c>
      <c r="B827" s="13" t="s">
        <v>24</v>
      </c>
      <c r="C827" s="14">
        <v>123945504</v>
      </c>
      <c r="D827" s="14">
        <v>12505504</v>
      </c>
      <c r="E827" s="14">
        <v>3575691.98</v>
      </c>
      <c r="F827" s="14">
        <v>1200767.8500000001</v>
      </c>
      <c r="G827" s="14">
        <v>8929812.0199999996</v>
      </c>
    </row>
    <row r="828" spans="1:7">
      <c r="A828" s="11">
        <v>2200000</v>
      </c>
      <c r="B828" s="13" t="s">
        <v>25</v>
      </c>
      <c r="C828" s="14">
        <v>145281097</v>
      </c>
      <c r="D828" s="14">
        <v>143781097</v>
      </c>
      <c r="E828" s="14">
        <v>40378501.119999997</v>
      </c>
      <c r="F828" s="14">
        <v>9665143.1799999997</v>
      </c>
      <c r="G828" s="14">
        <v>103402595.88</v>
      </c>
    </row>
    <row r="829" spans="1:7">
      <c r="A829" s="11">
        <v>2300000</v>
      </c>
      <c r="B829" s="13" t="s">
        <v>26</v>
      </c>
      <c r="C829" s="14">
        <v>7680567</v>
      </c>
      <c r="D829" s="14">
        <v>10180567</v>
      </c>
      <c r="E829" s="14">
        <v>405969.39</v>
      </c>
      <c r="F829" s="14">
        <v>305969.99</v>
      </c>
      <c r="G829" s="14">
        <v>9774597.6099999994</v>
      </c>
    </row>
    <row r="830" spans="1:7">
      <c r="A830" s="6">
        <v>10193</v>
      </c>
      <c r="B830" s="8" t="s">
        <v>267</v>
      </c>
      <c r="C830" s="9">
        <v>643302576</v>
      </c>
      <c r="D830" s="9">
        <v>649502576</v>
      </c>
      <c r="E830" s="9">
        <v>396338569.04000002</v>
      </c>
      <c r="F830" s="9">
        <v>208466785.94999999</v>
      </c>
      <c r="G830" s="9">
        <v>253164006.96000001</v>
      </c>
    </row>
    <row r="831" spans="1:7">
      <c r="A831" s="6">
        <v>13672</v>
      </c>
      <c r="B831" s="8" t="s">
        <v>268</v>
      </c>
      <c r="C831" s="9">
        <v>643302576</v>
      </c>
      <c r="D831" s="9">
        <v>649502576</v>
      </c>
      <c r="E831" s="9">
        <v>396338569.04000002</v>
      </c>
      <c r="F831" s="9">
        <v>208466785.94999999</v>
      </c>
      <c r="G831" s="9">
        <v>253164006.96000001</v>
      </c>
    </row>
    <row r="832" spans="1:7">
      <c r="A832" s="11">
        <v>2100000</v>
      </c>
      <c r="B832" s="13" t="s">
        <v>24</v>
      </c>
      <c r="C832" s="14">
        <v>62215996</v>
      </c>
      <c r="D832" s="14">
        <v>64728110.810000002</v>
      </c>
      <c r="E832" s="14">
        <v>51505011.409999996</v>
      </c>
      <c r="F832" s="14">
        <v>17031536.350000001</v>
      </c>
      <c r="G832" s="14">
        <v>13223099.4</v>
      </c>
    </row>
    <row r="833" spans="1:7">
      <c r="A833" s="11">
        <v>2200000</v>
      </c>
      <c r="B833" s="13" t="s">
        <v>25</v>
      </c>
      <c r="C833" s="14">
        <v>244846555</v>
      </c>
      <c r="D833" s="14">
        <v>232978315.19</v>
      </c>
      <c r="E833" s="14">
        <v>138456285.65000001</v>
      </c>
      <c r="F833" s="14">
        <v>42831249.350000001</v>
      </c>
      <c r="G833" s="14">
        <v>94522029.540000007</v>
      </c>
    </row>
    <row r="834" spans="1:7">
      <c r="A834" s="11">
        <v>2300000</v>
      </c>
      <c r="B834" s="13" t="s">
        <v>26</v>
      </c>
      <c r="C834" s="14">
        <v>246670000</v>
      </c>
      <c r="D834" s="14">
        <v>346243625</v>
      </c>
      <c r="E834" s="14">
        <v>206254340.38</v>
      </c>
      <c r="F834" s="14">
        <v>148597507.84999999</v>
      </c>
      <c r="G834" s="14">
        <v>139989284.62</v>
      </c>
    </row>
    <row r="835" spans="1:7">
      <c r="A835" s="11">
        <v>2600000</v>
      </c>
      <c r="B835" s="13" t="s">
        <v>27</v>
      </c>
      <c r="C835" s="14">
        <v>31520000</v>
      </c>
      <c r="D835" s="14">
        <v>3890000</v>
      </c>
      <c r="E835" s="12"/>
      <c r="F835" s="12"/>
      <c r="G835" s="14">
        <v>3890000</v>
      </c>
    </row>
    <row r="836" spans="1:7">
      <c r="A836" s="11">
        <v>2800000</v>
      </c>
      <c r="B836" s="13" t="s">
        <v>28</v>
      </c>
      <c r="C836" s="14">
        <v>58050025</v>
      </c>
      <c r="D836" s="14">
        <v>1662525</v>
      </c>
      <c r="E836" s="14">
        <v>122931.6</v>
      </c>
      <c r="F836" s="14">
        <v>6492.4</v>
      </c>
      <c r="G836" s="14">
        <v>1539593.4</v>
      </c>
    </row>
    <row r="837" spans="1:7">
      <c r="A837" s="6">
        <v>10194</v>
      </c>
      <c r="B837" s="8" t="s">
        <v>269</v>
      </c>
      <c r="C837" s="9">
        <v>206997739</v>
      </c>
      <c r="D837" s="9">
        <v>238192830.12</v>
      </c>
      <c r="E837" s="9">
        <v>85358859.060000002</v>
      </c>
      <c r="F837" s="9">
        <v>33028514.190000001</v>
      </c>
      <c r="G837" s="9">
        <v>152833971.06</v>
      </c>
    </row>
    <row r="838" spans="1:7">
      <c r="A838" s="6">
        <v>11186</v>
      </c>
      <c r="B838" s="8" t="s">
        <v>270</v>
      </c>
      <c r="C838" s="9">
        <v>206997739</v>
      </c>
      <c r="D838" s="9">
        <v>238192830.12</v>
      </c>
      <c r="E838" s="9">
        <v>85358859.060000002</v>
      </c>
      <c r="F838" s="9">
        <v>33028514.190000001</v>
      </c>
      <c r="G838" s="9">
        <v>152833971.06</v>
      </c>
    </row>
    <row r="839" spans="1:7">
      <c r="A839" s="11">
        <v>2100000</v>
      </c>
      <c r="B839" s="13" t="s">
        <v>24</v>
      </c>
      <c r="C839" s="14">
        <v>27266327</v>
      </c>
      <c r="D839" s="14">
        <v>55861418.119999997</v>
      </c>
      <c r="E839" s="14">
        <v>30175899.68</v>
      </c>
      <c r="F839" s="14">
        <v>9928374.6500000004</v>
      </c>
      <c r="G839" s="14">
        <v>25685518.440000001</v>
      </c>
    </row>
    <row r="840" spans="1:7">
      <c r="A840" s="11">
        <v>2200000</v>
      </c>
      <c r="B840" s="13" t="s">
        <v>25</v>
      </c>
      <c r="C840" s="14">
        <v>114341565</v>
      </c>
      <c r="D840" s="14">
        <v>118641565</v>
      </c>
      <c r="E840" s="14">
        <v>53175559.82</v>
      </c>
      <c r="F840" s="14">
        <v>22128615.039999999</v>
      </c>
      <c r="G840" s="14">
        <v>65466005.18</v>
      </c>
    </row>
    <row r="841" spans="1:7">
      <c r="A841" s="11">
        <v>2300000</v>
      </c>
      <c r="B841" s="13" t="s">
        <v>26</v>
      </c>
      <c r="C841" s="14">
        <v>49281191</v>
      </c>
      <c r="D841" s="14">
        <v>49281191</v>
      </c>
      <c r="E841" s="12"/>
      <c r="F841" s="12"/>
      <c r="G841" s="14">
        <v>49281191</v>
      </c>
    </row>
    <row r="842" spans="1:7">
      <c r="A842" s="11">
        <v>2600000</v>
      </c>
      <c r="B842" s="13" t="s">
        <v>27</v>
      </c>
      <c r="C842" s="14">
        <v>15958656</v>
      </c>
      <c r="D842" s="14">
        <v>12958656</v>
      </c>
      <c r="E842" s="14">
        <v>1331895.07</v>
      </c>
      <c r="F842" s="14">
        <v>323916.40000000002</v>
      </c>
      <c r="G842" s="14">
        <v>11626760.93</v>
      </c>
    </row>
    <row r="843" spans="1:7">
      <c r="A843" s="11">
        <v>2800000</v>
      </c>
      <c r="B843" s="13" t="s">
        <v>28</v>
      </c>
      <c r="C843" s="14">
        <v>150000</v>
      </c>
      <c r="D843" s="14">
        <v>1450000</v>
      </c>
      <c r="E843" s="14">
        <v>675504.49</v>
      </c>
      <c r="F843" s="14">
        <v>647608.1</v>
      </c>
      <c r="G843" s="14">
        <v>774495.51</v>
      </c>
    </row>
    <row r="844" spans="1:7">
      <c r="A844" s="6">
        <v>10197</v>
      </c>
      <c r="B844" s="8" t="s">
        <v>271</v>
      </c>
      <c r="C844" s="9">
        <v>79932625</v>
      </c>
      <c r="D844" s="9">
        <v>100412483.31999999</v>
      </c>
      <c r="E844" s="9">
        <v>59626740.119999997</v>
      </c>
      <c r="F844" s="9">
        <v>15220898.68</v>
      </c>
      <c r="G844" s="9">
        <v>40785743.200000003</v>
      </c>
    </row>
    <row r="845" spans="1:7">
      <c r="A845" s="6">
        <v>11169</v>
      </c>
      <c r="B845" s="8" t="s">
        <v>272</v>
      </c>
      <c r="C845" s="9">
        <v>79932625</v>
      </c>
      <c r="D845" s="9">
        <v>100412483.31999999</v>
      </c>
      <c r="E845" s="9">
        <v>59626740.119999997</v>
      </c>
      <c r="F845" s="9">
        <v>15220898.68</v>
      </c>
      <c r="G845" s="9">
        <v>40785743.200000003</v>
      </c>
    </row>
    <row r="846" spans="1:7">
      <c r="A846" s="11">
        <v>2100000</v>
      </c>
      <c r="B846" s="13" t="s">
        <v>24</v>
      </c>
      <c r="C846" s="14">
        <v>12494500</v>
      </c>
      <c r="D846" s="14">
        <v>21131773.32</v>
      </c>
      <c r="E846" s="14">
        <v>12601048.289999999</v>
      </c>
      <c r="F846" s="14">
        <v>4010843.54</v>
      </c>
      <c r="G846" s="14">
        <v>8530725.0299999993</v>
      </c>
    </row>
    <row r="847" spans="1:7">
      <c r="A847" s="11">
        <v>2200000</v>
      </c>
      <c r="B847" s="13" t="s">
        <v>25</v>
      </c>
      <c r="C847" s="14">
        <v>50388125</v>
      </c>
      <c r="D847" s="14">
        <v>62346743</v>
      </c>
      <c r="E847" s="14">
        <v>34934938.829999998</v>
      </c>
      <c r="F847" s="14">
        <v>11180592.140000001</v>
      </c>
      <c r="G847" s="14">
        <v>27411804.170000002</v>
      </c>
    </row>
    <row r="848" spans="1:7">
      <c r="A848" s="11">
        <v>2300000</v>
      </c>
      <c r="B848" s="13" t="s">
        <v>26</v>
      </c>
      <c r="C848" s="14">
        <v>16700000</v>
      </c>
      <c r="D848" s="14">
        <v>16700000</v>
      </c>
      <c r="E848" s="14">
        <v>12068253</v>
      </c>
      <c r="F848" s="14">
        <v>29463</v>
      </c>
      <c r="G848" s="14">
        <v>4631747</v>
      </c>
    </row>
    <row r="849" spans="1:7">
      <c r="A849" s="11">
        <v>2800000</v>
      </c>
      <c r="B849" s="13" t="s">
        <v>28</v>
      </c>
      <c r="C849" s="14">
        <v>350000</v>
      </c>
      <c r="D849" s="14">
        <v>233967</v>
      </c>
      <c r="E849" s="14">
        <v>22500</v>
      </c>
      <c r="F849" s="15">
        <v>0</v>
      </c>
      <c r="G849" s="14">
        <v>211467</v>
      </c>
    </row>
    <row r="850" spans="1:7">
      <c r="A850" s="6">
        <v>10224</v>
      </c>
      <c r="B850" s="8" t="s">
        <v>273</v>
      </c>
      <c r="C850" s="9">
        <v>187097000</v>
      </c>
      <c r="D850" s="9">
        <v>187097000</v>
      </c>
      <c r="E850" s="9">
        <v>87210999.310000002</v>
      </c>
      <c r="F850" s="9">
        <v>15302921.380000001</v>
      </c>
      <c r="G850" s="9">
        <v>99886000.689999998</v>
      </c>
    </row>
    <row r="851" spans="1:7">
      <c r="A851" s="6">
        <v>14141</v>
      </c>
      <c r="B851" s="8" t="s">
        <v>274</v>
      </c>
      <c r="C851" s="9">
        <v>187097000</v>
      </c>
      <c r="D851" s="9">
        <v>187097000</v>
      </c>
      <c r="E851" s="9">
        <v>87210999.310000002</v>
      </c>
      <c r="F851" s="9">
        <v>15302921.380000001</v>
      </c>
      <c r="G851" s="9">
        <v>99886000.689999998</v>
      </c>
    </row>
    <row r="852" spans="1:7">
      <c r="A852" s="11">
        <v>2100000</v>
      </c>
      <c r="B852" s="13" t="s">
        <v>24</v>
      </c>
      <c r="C852" s="14">
        <v>17469000</v>
      </c>
      <c r="D852" s="14">
        <v>17439000</v>
      </c>
      <c r="E852" s="14">
        <v>5937531.5599999996</v>
      </c>
      <c r="F852" s="14">
        <v>1917238.28</v>
      </c>
      <c r="G852" s="14">
        <v>11501468.439999999</v>
      </c>
    </row>
    <row r="853" spans="1:7">
      <c r="A853" s="11">
        <v>2200000</v>
      </c>
      <c r="B853" s="13" t="s">
        <v>25</v>
      </c>
      <c r="C853" s="14">
        <v>156328000</v>
      </c>
      <c r="D853" s="14">
        <v>154758000</v>
      </c>
      <c r="E853" s="14">
        <v>71419351.439999998</v>
      </c>
      <c r="F853" s="14">
        <v>4144331.44</v>
      </c>
      <c r="G853" s="14">
        <v>83338648.560000002</v>
      </c>
    </row>
    <row r="854" spans="1:7">
      <c r="A854" s="11">
        <v>2300000</v>
      </c>
      <c r="B854" s="13" t="s">
        <v>26</v>
      </c>
      <c r="C854" s="14">
        <v>9100000</v>
      </c>
      <c r="D854" s="14">
        <v>10200000</v>
      </c>
      <c r="E854" s="14">
        <v>5448555.8200000003</v>
      </c>
      <c r="F854" s="14">
        <v>5436525.8200000003</v>
      </c>
      <c r="G854" s="14">
        <v>4751444.18</v>
      </c>
    </row>
    <row r="855" spans="1:7">
      <c r="A855" s="11">
        <v>2600000</v>
      </c>
      <c r="B855" s="13" t="s">
        <v>27</v>
      </c>
      <c r="C855" s="14">
        <v>4000000</v>
      </c>
      <c r="D855" s="14">
        <v>4000000</v>
      </c>
      <c r="E855" s="14">
        <v>3801807.86</v>
      </c>
      <c r="F855" s="14">
        <v>3801807.86</v>
      </c>
      <c r="G855" s="14">
        <v>198192.14</v>
      </c>
    </row>
    <row r="856" spans="1:7">
      <c r="A856" s="11">
        <v>2800000</v>
      </c>
      <c r="B856" s="13" t="s">
        <v>28</v>
      </c>
      <c r="C856" s="14">
        <v>200000</v>
      </c>
      <c r="D856" s="14">
        <v>700000</v>
      </c>
      <c r="E856" s="14">
        <v>603752.63</v>
      </c>
      <c r="F856" s="14">
        <v>3017.98</v>
      </c>
      <c r="G856" s="14">
        <v>96247.37</v>
      </c>
    </row>
    <row r="857" spans="1:7">
      <c r="A857" s="6">
        <v>20000</v>
      </c>
      <c r="B857" s="8" t="s">
        <v>275</v>
      </c>
      <c r="C857" s="9">
        <v>136730888799.02</v>
      </c>
      <c r="D857" s="9">
        <v>140133411716.29999</v>
      </c>
      <c r="E857" s="9">
        <v>57962152737.57</v>
      </c>
      <c r="F857" s="9">
        <v>21762577057.169998</v>
      </c>
      <c r="G857" s="9">
        <v>82171258978.729996</v>
      </c>
    </row>
    <row r="858" spans="1:7">
      <c r="A858" s="6">
        <v>21000</v>
      </c>
      <c r="B858" s="8" t="s">
        <v>276</v>
      </c>
      <c r="C858" s="9">
        <v>21588200688</v>
      </c>
      <c r="D858" s="9">
        <v>22308674961.889999</v>
      </c>
      <c r="E858" s="9">
        <v>14098688610.5</v>
      </c>
      <c r="F858" s="9">
        <v>5037102686.79</v>
      </c>
      <c r="G858" s="9">
        <v>8209986351.3900003</v>
      </c>
    </row>
    <row r="859" spans="1:7">
      <c r="A859" s="6">
        <v>10043</v>
      </c>
      <c r="B859" s="8" t="s">
        <v>277</v>
      </c>
      <c r="C859" s="9">
        <v>19214903538</v>
      </c>
      <c r="D859" s="9">
        <v>19563108744</v>
      </c>
      <c r="E859" s="9">
        <v>12376163145.18</v>
      </c>
      <c r="F859" s="9">
        <v>4383098601.0699997</v>
      </c>
      <c r="G859" s="9">
        <v>7186945598.8199997</v>
      </c>
    </row>
    <row r="860" spans="1:7">
      <c r="A860" s="6">
        <v>14019</v>
      </c>
      <c r="B860" s="8" t="s">
        <v>278</v>
      </c>
      <c r="C860" s="9">
        <v>8976843400</v>
      </c>
      <c r="D860" s="9">
        <v>9325048606</v>
      </c>
      <c r="E860" s="9">
        <v>1436266364.04</v>
      </c>
      <c r="F860" s="9">
        <v>575696548.46000004</v>
      </c>
      <c r="G860" s="9">
        <v>7888782241.96</v>
      </c>
    </row>
    <row r="861" spans="1:7">
      <c r="A861" s="11">
        <v>2100000</v>
      </c>
      <c r="B861" s="13" t="s">
        <v>24</v>
      </c>
      <c r="C861" s="14">
        <v>4134104861</v>
      </c>
      <c r="D861" s="14">
        <v>4131108093.7600002</v>
      </c>
      <c r="E861" s="14">
        <v>75113947.209999993</v>
      </c>
      <c r="F861" s="14">
        <v>25184239.66</v>
      </c>
      <c r="G861" s="14">
        <v>4055994146.5500002</v>
      </c>
    </row>
    <row r="862" spans="1:7">
      <c r="A862" s="11">
        <v>2200000</v>
      </c>
      <c r="B862" s="13" t="s">
        <v>25</v>
      </c>
      <c r="C862" s="14">
        <v>649112304</v>
      </c>
      <c r="D862" s="14">
        <v>918549503.53999996</v>
      </c>
      <c r="E862" s="14">
        <v>717499771.96000004</v>
      </c>
      <c r="F862" s="14">
        <v>307687363.58999997</v>
      </c>
      <c r="G862" s="14">
        <v>201049731.58000001</v>
      </c>
    </row>
    <row r="863" spans="1:7">
      <c r="A863" s="11">
        <v>2300000</v>
      </c>
      <c r="B863" s="13" t="s">
        <v>26</v>
      </c>
      <c r="C863" s="14">
        <v>1821759021</v>
      </c>
      <c r="D863" s="14">
        <v>1394546963.3</v>
      </c>
      <c r="E863" s="14">
        <v>286355726.06999999</v>
      </c>
      <c r="F863" s="14">
        <v>708405.14</v>
      </c>
      <c r="G863" s="14">
        <v>1108191237.23</v>
      </c>
    </row>
    <row r="864" spans="1:7">
      <c r="A864" s="11">
        <v>2600000</v>
      </c>
      <c r="B864" s="13" t="s">
        <v>27</v>
      </c>
      <c r="C864" s="14">
        <v>1665967214</v>
      </c>
      <c r="D864" s="14">
        <v>2174279045.4000001</v>
      </c>
      <c r="E864" s="14">
        <v>356703567</v>
      </c>
      <c r="F864" s="14">
        <v>241688188.27000001</v>
      </c>
      <c r="G864" s="14">
        <v>1817575478.4000001</v>
      </c>
    </row>
    <row r="865" spans="1:7">
      <c r="A865" s="11">
        <v>2800000</v>
      </c>
      <c r="B865" s="13" t="s">
        <v>28</v>
      </c>
      <c r="C865" s="14">
        <v>705900000</v>
      </c>
      <c r="D865" s="14">
        <v>706565000</v>
      </c>
      <c r="E865" s="14">
        <v>593351.80000000005</v>
      </c>
      <c r="F865" s="14">
        <v>428351.8</v>
      </c>
      <c r="G865" s="14">
        <v>705971648.20000005</v>
      </c>
    </row>
    <row r="866" spans="1:7" ht="23.25">
      <c r="A866" s="6">
        <v>14070</v>
      </c>
      <c r="B866" s="8" t="s">
        <v>279</v>
      </c>
      <c r="C866" s="9">
        <v>30000000</v>
      </c>
      <c r="D866" s="9">
        <v>30000000</v>
      </c>
      <c r="E866" s="9">
        <v>74438001.560000002</v>
      </c>
      <c r="F866" s="9">
        <v>8786980.2899999991</v>
      </c>
      <c r="G866" s="9">
        <v>-44438001.560000002</v>
      </c>
    </row>
    <row r="867" spans="1:7">
      <c r="A867" s="11">
        <v>2200000</v>
      </c>
      <c r="B867" s="13" t="s">
        <v>25</v>
      </c>
      <c r="C867" s="12"/>
      <c r="D867" s="12"/>
      <c r="E867" s="14">
        <v>20032602.600000001</v>
      </c>
      <c r="F867" s="14">
        <v>4700509.33</v>
      </c>
      <c r="G867" s="14">
        <v>-20032602.600000001</v>
      </c>
    </row>
    <row r="868" spans="1:7">
      <c r="A868" s="11">
        <v>2300000</v>
      </c>
      <c r="B868" s="13" t="s">
        <v>26</v>
      </c>
      <c r="C868" s="14">
        <v>30000000</v>
      </c>
      <c r="D868" s="14">
        <v>30000000</v>
      </c>
      <c r="E868" s="14">
        <v>54405398.960000001</v>
      </c>
      <c r="F868" s="14">
        <v>4086470.96</v>
      </c>
      <c r="G868" s="14">
        <v>-24405398.960000001</v>
      </c>
    </row>
    <row r="869" spans="1:7" ht="23.25">
      <c r="A869" s="11">
        <v>14072</v>
      </c>
      <c r="B869" s="13" t="s">
        <v>280</v>
      </c>
      <c r="C869" s="14"/>
      <c r="D869" s="14"/>
      <c r="E869" s="14">
        <v>2216871.34</v>
      </c>
      <c r="F869" s="14">
        <v>-39650</v>
      </c>
      <c r="G869" s="14">
        <v>-2216871.34</v>
      </c>
    </row>
    <row r="870" spans="1:7">
      <c r="A870" s="11">
        <v>2200000</v>
      </c>
      <c r="B870" s="13" t="s">
        <v>25</v>
      </c>
      <c r="C870" s="14"/>
      <c r="D870" s="14"/>
      <c r="E870" s="14">
        <v>1207355.3400000001</v>
      </c>
      <c r="F870" s="14">
        <v>-49400</v>
      </c>
      <c r="G870" s="14">
        <v>-1207355.3400000001</v>
      </c>
    </row>
    <row r="871" spans="1:7">
      <c r="A871" s="11">
        <v>2300000</v>
      </c>
      <c r="B871" s="13" t="s">
        <v>26</v>
      </c>
      <c r="C871" s="12"/>
      <c r="D871" s="12"/>
      <c r="E871" s="14">
        <v>1009516</v>
      </c>
      <c r="F871" s="14">
        <v>9750</v>
      </c>
      <c r="G871" s="14">
        <v>-1009516</v>
      </c>
    </row>
    <row r="872" spans="1:7">
      <c r="A872" s="6">
        <v>14073</v>
      </c>
      <c r="B872" s="8" t="s">
        <v>281</v>
      </c>
      <c r="C872" s="9">
        <v>4997232526</v>
      </c>
      <c r="D872" s="9">
        <v>4997232526</v>
      </c>
      <c r="E872" s="9">
        <v>3208108628.5100002</v>
      </c>
      <c r="F872" s="9">
        <v>111953480.78</v>
      </c>
      <c r="G872" s="9">
        <v>1789123897.49</v>
      </c>
    </row>
    <row r="873" spans="1:7">
      <c r="A873" s="11">
        <v>2100000</v>
      </c>
      <c r="B873" s="13" t="s">
        <v>24</v>
      </c>
      <c r="C873" s="14">
        <v>2764705999</v>
      </c>
      <c r="D873" s="14">
        <v>2764705999</v>
      </c>
      <c r="E873" s="14">
        <v>3066538399.6999998</v>
      </c>
      <c r="F873" s="14">
        <v>62386355.799999997</v>
      </c>
      <c r="G873" s="14">
        <v>-301832400.69999999</v>
      </c>
    </row>
    <row r="874" spans="1:7">
      <c r="A874" s="11">
        <v>2200000</v>
      </c>
      <c r="B874" s="13" t="s">
        <v>25</v>
      </c>
      <c r="C874" s="12"/>
      <c r="D874" s="12"/>
      <c r="E874" s="14">
        <v>141187853.81</v>
      </c>
      <c r="F874" s="14">
        <v>49567124.979999997</v>
      </c>
      <c r="G874" s="14">
        <v>-141187853.81</v>
      </c>
    </row>
    <row r="875" spans="1:7">
      <c r="A875" s="11">
        <v>2300000</v>
      </c>
      <c r="B875" s="13" t="s">
        <v>26</v>
      </c>
      <c r="C875" s="14">
        <v>771797035</v>
      </c>
      <c r="D875" s="14">
        <v>771797035</v>
      </c>
      <c r="E875" s="14">
        <v>382375</v>
      </c>
      <c r="F875" s="15">
        <v>0</v>
      </c>
      <c r="G875" s="14">
        <v>771414660</v>
      </c>
    </row>
    <row r="876" spans="1:7">
      <c r="A876" s="11">
        <v>2600000</v>
      </c>
      <c r="B876" s="13" t="s">
        <v>27</v>
      </c>
      <c r="C876" s="14">
        <v>876677394</v>
      </c>
      <c r="D876" s="14">
        <v>876677394</v>
      </c>
      <c r="E876" s="12"/>
      <c r="F876" s="12"/>
      <c r="G876" s="14">
        <v>876677394</v>
      </c>
    </row>
    <row r="877" spans="1:7">
      <c r="A877" s="11">
        <v>2800000</v>
      </c>
      <c r="B877" s="13" t="s">
        <v>28</v>
      </c>
      <c r="C877" s="14">
        <v>584052098</v>
      </c>
      <c r="D877" s="14">
        <v>584052098</v>
      </c>
      <c r="E877" s="12"/>
      <c r="F877" s="12"/>
      <c r="G877" s="14">
        <v>584052098</v>
      </c>
    </row>
    <row r="878" spans="1:7" ht="23.25">
      <c r="A878" s="6">
        <v>14074</v>
      </c>
      <c r="B878" s="8" t="s">
        <v>282</v>
      </c>
      <c r="C878" s="9">
        <v>40000000</v>
      </c>
      <c r="D878" s="9">
        <v>40000000</v>
      </c>
      <c r="E878" s="9">
        <v>40519856.909999996</v>
      </c>
      <c r="F878" s="10">
        <v>0</v>
      </c>
      <c r="G878" s="9">
        <v>-519856.91</v>
      </c>
    </row>
    <row r="879" spans="1:7">
      <c r="A879" s="11">
        <v>2200000</v>
      </c>
      <c r="B879" s="13" t="s">
        <v>25</v>
      </c>
      <c r="C879" s="12"/>
      <c r="D879" s="12"/>
      <c r="E879" s="14">
        <v>12457139.310000001</v>
      </c>
      <c r="F879" s="15">
        <v>0</v>
      </c>
      <c r="G879" s="14">
        <v>-12457139.310000001</v>
      </c>
    </row>
    <row r="880" spans="1:7">
      <c r="A880" s="11">
        <v>2300000</v>
      </c>
      <c r="B880" s="13" t="s">
        <v>26</v>
      </c>
      <c r="C880" s="14">
        <v>40000000</v>
      </c>
      <c r="D880" s="14">
        <v>40000000</v>
      </c>
      <c r="E880" s="14">
        <v>28062717.600000001</v>
      </c>
      <c r="F880" s="15">
        <v>0</v>
      </c>
      <c r="G880" s="14">
        <v>11937282.4</v>
      </c>
    </row>
    <row r="881" spans="1:7" ht="23.25">
      <c r="A881" s="6">
        <v>14075</v>
      </c>
      <c r="B881" s="8" t="s">
        <v>283</v>
      </c>
      <c r="C881" s="9">
        <v>1079574905</v>
      </c>
      <c r="D881" s="9">
        <v>1079574905</v>
      </c>
      <c r="E881" s="9">
        <v>633351105.88999999</v>
      </c>
      <c r="F881" s="9">
        <v>257204060.58000001</v>
      </c>
      <c r="G881" s="9">
        <v>446223799.11000001</v>
      </c>
    </row>
    <row r="882" spans="1:7">
      <c r="A882" s="11">
        <v>2100000</v>
      </c>
      <c r="B882" s="13" t="s">
        <v>24</v>
      </c>
      <c r="C882" s="14">
        <v>13120799</v>
      </c>
      <c r="D882" s="14">
        <v>13120799</v>
      </c>
      <c r="E882" s="14">
        <v>10263817.119999999</v>
      </c>
      <c r="F882" s="14">
        <v>3424272.51</v>
      </c>
      <c r="G882" s="14">
        <v>2856981.88</v>
      </c>
    </row>
    <row r="883" spans="1:7">
      <c r="A883" s="11">
        <v>2200000</v>
      </c>
      <c r="B883" s="13" t="s">
        <v>25</v>
      </c>
      <c r="C883" s="14">
        <v>29145941</v>
      </c>
      <c r="D883" s="14">
        <v>29145941</v>
      </c>
      <c r="E883" s="14">
        <v>79864356.159999996</v>
      </c>
      <c r="F883" s="14">
        <v>14057245.59</v>
      </c>
      <c r="G883" s="14">
        <v>-50718415.159999996</v>
      </c>
    </row>
    <row r="884" spans="1:7">
      <c r="A884" s="11">
        <v>2300000</v>
      </c>
      <c r="B884" s="13" t="s">
        <v>26</v>
      </c>
      <c r="C884" s="14">
        <v>1037308165</v>
      </c>
      <c r="D884" s="14">
        <v>1037308165</v>
      </c>
      <c r="E884" s="14">
        <v>543222932.61000001</v>
      </c>
      <c r="F884" s="14">
        <v>239722542.47999999</v>
      </c>
      <c r="G884" s="14">
        <v>494085232.38999999</v>
      </c>
    </row>
    <row r="885" spans="1:7" ht="23.25">
      <c r="A885" s="6">
        <v>14077</v>
      </c>
      <c r="B885" s="8" t="s">
        <v>284</v>
      </c>
      <c r="C885" s="9">
        <v>280000000</v>
      </c>
      <c r="D885" s="9">
        <v>280000000</v>
      </c>
      <c r="E885" s="9">
        <v>25644286.949999999</v>
      </c>
      <c r="F885" s="9">
        <v>8409796.2400000002</v>
      </c>
      <c r="G885" s="9">
        <v>254355713.05000001</v>
      </c>
    </row>
    <row r="886" spans="1:7">
      <c r="A886" s="11">
        <v>2100000</v>
      </c>
      <c r="B886" s="13" t="s">
        <v>24</v>
      </c>
      <c r="C886" s="14">
        <v>9578000</v>
      </c>
      <c r="D886" s="14">
        <v>9578000</v>
      </c>
      <c r="E886" s="14">
        <v>6818417.4100000001</v>
      </c>
      <c r="F886" s="14">
        <v>2452929.5</v>
      </c>
      <c r="G886" s="14">
        <v>2759582.59</v>
      </c>
    </row>
    <row r="887" spans="1:7">
      <c r="A887" s="11">
        <v>2200000</v>
      </c>
      <c r="B887" s="13" t="s">
        <v>25</v>
      </c>
      <c r="C887" s="14">
        <v>27607280</v>
      </c>
      <c r="D887" s="14">
        <v>27607280</v>
      </c>
      <c r="E887" s="14">
        <v>17278532.59</v>
      </c>
      <c r="F887" s="14">
        <v>5956866.7400000002</v>
      </c>
      <c r="G887" s="14">
        <v>10328747.41</v>
      </c>
    </row>
    <row r="888" spans="1:7">
      <c r="A888" s="11">
        <v>2300000</v>
      </c>
      <c r="B888" s="13" t="s">
        <v>26</v>
      </c>
      <c r="C888" s="14">
        <v>237014720</v>
      </c>
      <c r="D888" s="14">
        <v>237014720</v>
      </c>
      <c r="E888" s="14">
        <v>1547336.95</v>
      </c>
      <c r="F888" s="15">
        <v>0</v>
      </c>
      <c r="G888" s="14">
        <v>235467383.05000001</v>
      </c>
    </row>
    <row r="889" spans="1:7">
      <c r="A889" s="11">
        <v>2600000</v>
      </c>
      <c r="B889" s="13" t="s">
        <v>27</v>
      </c>
      <c r="C889" s="14">
        <v>5800000</v>
      </c>
      <c r="D889" s="14">
        <v>5800000</v>
      </c>
      <c r="E889" s="12"/>
      <c r="F889" s="12"/>
      <c r="G889" s="14">
        <v>5800000</v>
      </c>
    </row>
    <row r="890" spans="1:7" ht="23.25">
      <c r="A890" s="6">
        <v>14082</v>
      </c>
      <c r="B890" s="8" t="s">
        <v>285</v>
      </c>
      <c r="C890" s="9">
        <v>300000000</v>
      </c>
      <c r="D890" s="9">
        <v>300000000</v>
      </c>
      <c r="E890" s="9">
        <v>45213156.93</v>
      </c>
      <c r="F890" s="9">
        <v>15537683.300000001</v>
      </c>
      <c r="G890" s="9">
        <v>254786843.06999999</v>
      </c>
    </row>
    <row r="891" spans="1:7">
      <c r="A891" s="11">
        <v>2100000</v>
      </c>
      <c r="B891" s="13" t="s">
        <v>24</v>
      </c>
      <c r="C891" s="14">
        <v>2137000</v>
      </c>
      <c r="D891" s="14">
        <v>2137000</v>
      </c>
      <c r="E891" s="14">
        <v>8091383.29</v>
      </c>
      <c r="F891" s="14">
        <v>2928193.78</v>
      </c>
      <c r="G891" s="14">
        <v>-5954383.29</v>
      </c>
    </row>
    <row r="892" spans="1:7">
      <c r="A892" s="11">
        <v>2200000</v>
      </c>
      <c r="B892" s="13" t="s">
        <v>25</v>
      </c>
      <c r="C892" s="14">
        <v>208950000</v>
      </c>
      <c r="D892" s="14">
        <v>208950000</v>
      </c>
      <c r="E892" s="14">
        <v>36603423.640000001</v>
      </c>
      <c r="F892" s="14">
        <v>12283139.52</v>
      </c>
      <c r="G892" s="14">
        <v>172346576.36000001</v>
      </c>
    </row>
    <row r="893" spans="1:7">
      <c r="A893" s="11">
        <v>2300000</v>
      </c>
      <c r="B893" s="13" t="s">
        <v>26</v>
      </c>
      <c r="C893" s="14">
        <v>88903000</v>
      </c>
      <c r="D893" s="14">
        <v>88903000</v>
      </c>
      <c r="E893" s="14">
        <v>390350</v>
      </c>
      <c r="F893" s="14">
        <v>198350</v>
      </c>
      <c r="G893" s="14">
        <v>88512650</v>
      </c>
    </row>
    <row r="894" spans="1:7">
      <c r="A894" s="11">
        <v>2600000</v>
      </c>
      <c r="B894" s="13" t="s">
        <v>27</v>
      </c>
      <c r="C894" s="12"/>
      <c r="D894" s="12"/>
      <c r="E894" s="14">
        <v>128000</v>
      </c>
      <c r="F894" s="14">
        <v>128000</v>
      </c>
      <c r="G894" s="14">
        <v>-128000</v>
      </c>
    </row>
    <row r="895" spans="1:7">
      <c r="A895" s="11">
        <v>2800000</v>
      </c>
      <c r="B895" s="13" t="s">
        <v>28</v>
      </c>
      <c r="C895" s="14">
        <v>10000</v>
      </c>
      <c r="D895" s="14">
        <v>10000</v>
      </c>
      <c r="E895" s="12"/>
      <c r="F895" s="12"/>
      <c r="G895" s="14">
        <v>10000</v>
      </c>
    </row>
    <row r="896" spans="1:7" ht="23.25">
      <c r="A896" s="6">
        <v>14084</v>
      </c>
      <c r="B896" s="8" t="s">
        <v>286</v>
      </c>
      <c r="C896" s="9">
        <v>856136001</v>
      </c>
      <c r="D896" s="9">
        <v>856136001</v>
      </c>
      <c r="E896" s="9">
        <v>431800848.51999998</v>
      </c>
      <c r="F896" s="9">
        <v>316819792.29000002</v>
      </c>
      <c r="G896" s="9">
        <v>424335152.48000002</v>
      </c>
    </row>
    <row r="897" spans="1:7">
      <c r="A897" s="11">
        <v>2100000</v>
      </c>
      <c r="B897" s="13" t="s">
        <v>24</v>
      </c>
      <c r="C897" s="14">
        <v>41878652</v>
      </c>
      <c r="D897" s="14">
        <v>41878652</v>
      </c>
      <c r="E897" s="14">
        <v>24016242.600000001</v>
      </c>
      <c r="F897" s="14">
        <v>19574108.940000001</v>
      </c>
      <c r="G897" s="14">
        <v>17862409.399999999</v>
      </c>
    </row>
    <row r="898" spans="1:7">
      <c r="A898" s="11">
        <v>2200000</v>
      </c>
      <c r="B898" s="13" t="s">
        <v>25</v>
      </c>
      <c r="C898" s="14">
        <v>379657937</v>
      </c>
      <c r="D898" s="14">
        <v>379657937</v>
      </c>
      <c r="E898" s="14">
        <v>170175133.15000001</v>
      </c>
      <c r="F898" s="14">
        <v>103531564.65000001</v>
      </c>
      <c r="G898" s="14">
        <v>209482803.84999999</v>
      </c>
    </row>
    <row r="899" spans="1:7">
      <c r="A899" s="11">
        <v>2300000</v>
      </c>
      <c r="B899" s="13" t="s">
        <v>26</v>
      </c>
      <c r="C899" s="14">
        <v>434599412</v>
      </c>
      <c r="D899" s="14">
        <v>434599412</v>
      </c>
      <c r="E899" s="14">
        <v>237609472.77000001</v>
      </c>
      <c r="F899" s="14">
        <v>193714118.69999999</v>
      </c>
      <c r="G899" s="14">
        <v>196989939.22999999</v>
      </c>
    </row>
    <row r="900" spans="1:7" ht="23.25">
      <c r="A900" s="6">
        <v>14085</v>
      </c>
      <c r="B900" s="8" t="s">
        <v>287</v>
      </c>
      <c r="C900" s="7"/>
      <c r="D900" s="7"/>
      <c r="E900" s="9">
        <v>2070133.5</v>
      </c>
      <c r="F900" s="9">
        <v>1115837.1100000001</v>
      </c>
      <c r="G900" s="9">
        <v>-2070133.5</v>
      </c>
    </row>
    <row r="901" spans="1:7">
      <c r="A901" s="11">
        <v>2100000</v>
      </c>
      <c r="B901" s="13" t="s">
        <v>24</v>
      </c>
      <c r="C901" s="12"/>
      <c r="D901" s="12"/>
      <c r="E901" s="14">
        <v>1288973.94</v>
      </c>
      <c r="F901" s="14">
        <v>429657.99</v>
      </c>
      <c r="G901" s="14">
        <v>-1288973.94</v>
      </c>
    </row>
    <row r="902" spans="1:7">
      <c r="A902" s="11">
        <v>2200000</v>
      </c>
      <c r="B902" s="13" t="s">
        <v>25</v>
      </c>
      <c r="C902" s="12"/>
      <c r="D902" s="12"/>
      <c r="E902" s="14">
        <v>356863.02</v>
      </c>
      <c r="F902" s="14">
        <v>283252.59000000003</v>
      </c>
      <c r="G902" s="14">
        <v>-356863.02</v>
      </c>
    </row>
    <row r="903" spans="1:7">
      <c r="A903" s="11">
        <v>2300000</v>
      </c>
      <c r="B903" s="13" t="s">
        <v>26</v>
      </c>
      <c r="C903" s="12"/>
      <c r="D903" s="12"/>
      <c r="E903" s="14">
        <v>364565.23</v>
      </c>
      <c r="F903" s="14">
        <v>364565.23</v>
      </c>
      <c r="G903" s="14">
        <v>-364565.23</v>
      </c>
    </row>
    <row r="904" spans="1:7">
      <c r="A904" s="11">
        <v>2800000</v>
      </c>
      <c r="B904" s="13" t="s">
        <v>28</v>
      </c>
      <c r="C904" s="12"/>
      <c r="D904" s="12"/>
      <c r="E904" s="14">
        <v>59731.31</v>
      </c>
      <c r="F904" s="14">
        <v>38361.300000000003</v>
      </c>
      <c r="G904" s="14">
        <v>-59731.31</v>
      </c>
    </row>
    <row r="905" spans="1:7" ht="23.25">
      <c r="A905" s="6">
        <v>14087</v>
      </c>
      <c r="B905" s="8" t="s">
        <v>288</v>
      </c>
      <c r="C905" s="9">
        <v>34999000</v>
      </c>
      <c r="D905" s="9">
        <v>34999000</v>
      </c>
      <c r="E905" s="9">
        <v>19594504.77</v>
      </c>
      <c r="F905" s="9">
        <v>342507.03</v>
      </c>
      <c r="G905" s="9">
        <v>15404495.23</v>
      </c>
    </row>
    <row r="906" spans="1:7">
      <c r="A906" s="11">
        <v>2100000</v>
      </c>
      <c r="B906" s="13" t="s">
        <v>24</v>
      </c>
      <c r="C906" s="14">
        <v>1332000</v>
      </c>
      <c r="D906" s="14">
        <v>1332000</v>
      </c>
      <c r="E906" s="14">
        <v>1007987.76</v>
      </c>
      <c r="F906" s="14">
        <v>223997.28</v>
      </c>
      <c r="G906" s="14">
        <v>324012.24</v>
      </c>
    </row>
    <row r="907" spans="1:7">
      <c r="A907" s="11">
        <v>2200000</v>
      </c>
      <c r="B907" s="13" t="s">
        <v>25</v>
      </c>
      <c r="C907" s="14">
        <v>26546000</v>
      </c>
      <c r="D907" s="14">
        <v>26546000</v>
      </c>
      <c r="E907" s="14">
        <v>18586517.010000002</v>
      </c>
      <c r="F907" s="14">
        <v>118509.75</v>
      </c>
      <c r="G907" s="14">
        <v>7959482.9900000002</v>
      </c>
    </row>
    <row r="908" spans="1:7">
      <c r="A908" s="11">
        <v>2300000</v>
      </c>
      <c r="B908" s="13" t="s">
        <v>26</v>
      </c>
      <c r="C908" s="14">
        <v>7121000</v>
      </c>
      <c r="D908" s="14">
        <v>7121000</v>
      </c>
      <c r="E908" s="12"/>
      <c r="F908" s="12"/>
      <c r="G908" s="14">
        <v>7121000</v>
      </c>
    </row>
    <row r="909" spans="1:7" ht="23.25">
      <c r="A909" s="6">
        <v>14088</v>
      </c>
      <c r="B909" s="8" t="s">
        <v>289</v>
      </c>
      <c r="C909" s="7"/>
      <c r="D909" s="7"/>
      <c r="E909" s="9">
        <v>1808097758.4400001</v>
      </c>
      <c r="F909" s="9">
        <v>545001330.88</v>
      </c>
      <c r="G909" s="9">
        <v>-1808097758.4400001</v>
      </c>
    </row>
    <row r="910" spans="1:7">
      <c r="A910" s="11">
        <v>2100000</v>
      </c>
      <c r="B910" s="13" t="s">
        <v>24</v>
      </c>
      <c r="C910" s="12"/>
      <c r="D910" s="12"/>
      <c r="E910" s="14">
        <v>9386183.9499999993</v>
      </c>
      <c r="F910" s="14">
        <v>1040650.83</v>
      </c>
      <c r="G910" s="14">
        <v>-9386183.9499999993</v>
      </c>
    </row>
    <row r="911" spans="1:7">
      <c r="A911" s="11">
        <v>2200000</v>
      </c>
      <c r="B911" s="13" t="s">
        <v>25</v>
      </c>
      <c r="C911" s="12"/>
      <c r="D911" s="12"/>
      <c r="E911" s="14">
        <v>326132068.10000002</v>
      </c>
      <c r="F911" s="14">
        <v>90386389.849999994</v>
      </c>
      <c r="G911" s="14">
        <v>-326132068.10000002</v>
      </c>
    </row>
    <row r="912" spans="1:7">
      <c r="A912" s="11">
        <v>2300000</v>
      </c>
      <c r="B912" s="13" t="s">
        <v>26</v>
      </c>
      <c r="C912" s="12"/>
      <c r="D912" s="12"/>
      <c r="E912" s="14">
        <v>1472579506.3900001</v>
      </c>
      <c r="F912" s="14">
        <v>453574290.19999999</v>
      </c>
      <c r="G912" s="14">
        <v>-1472579506.3900001</v>
      </c>
    </row>
    <row r="913" spans="1:7">
      <c r="A913" s="6">
        <v>14144</v>
      </c>
      <c r="B913" s="8" t="s">
        <v>290</v>
      </c>
      <c r="C913" s="9">
        <v>21000000</v>
      </c>
      <c r="D913" s="9">
        <v>21000000</v>
      </c>
      <c r="E913" s="9">
        <v>47002171.299999997</v>
      </c>
      <c r="F913" s="9">
        <v>5343861.7699999996</v>
      </c>
      <c r="G913" s="9">
        <v>-26002171.300000001</v>
      </c>
    </row>
    <row r="914" spans="1:7">
      <c r="A914" s="11">
        <v>2200000</v>
      </c>
      <c r="B914" s="13" t="s">
        <v>25</v>
      </c>
      <c r="C914" s="12"/>
      <c r="D914" s="12"/>
      <c r="E914" s="14">
        <v>1538878.36</v>
      </c>
      <c r="F914" s="14">
        <v>452550.08</v>
      </c>
      <c r="G914" s="14">
        <v>-1538878.36</v>
      </c>
    </row>
    <row r="915" spans="1:7">
      <c r="A915" s="11">
        <v>2300000</v>
      </c>
      <c r="B915" s="13" t="s">
        <v>26</v>
      </c>
      <c r="C915" s="14">
        <v>21000000</v>
      </c>
      <c r="D915" s="14">
        <v>21000000</v>
      </c>
      <c r="E915" s="14">
        <v>44432903.640000001</v>
      </c>
      <c r="F915" s="14">
        <v>4630754.8099999996</v>
      </c>
      <c r="G915" s="14">
        <v>-23432903.640000001</v>
      </c>
    </row>
    <row r="916" spans="1:7">
      <c r="A916" s="11">
        <v>2800000</v>
      </c>
      <c r="B916" s="13" t="s">
        <v>28</v>
      </c>
      <c r="C916" s="12"/>
      <c r="D916" s="12"/>
      <c r="E916" s="14">
        <v>1030389.3</v>
      </c>
      <c r="F916" s="14">
        <v>260556.88</v>
      </c>
      <c r="G916" s="14">
        <v>-1030389.3</v>
      </c>
    </row>
    <row r="917" spans="1:7">
      <c r="A917" s="6">
        <v>14152</v>
      </c>
      <c r="B917" s="8" t="s">
        <v>291</v>
      </c>
      <c r="C917" s="9">
        <v>181113400</v>
      </c>
      <c r="D917" s="9">
        <v>181113400</v>
      </c>
      <c r="E917" s="9">
        <v>1124532254.5799999</v>
      </c>
      <c r="F917" s="9">
        <v>457235333.01999998</v>
      </c>
      <c r="G917" s="9">
        <v>-943418854.58000004</v>
      </c>
    </row>
    <row r="918" spans="1:7">
      <c r="A918" s="11">
        <v>2100000</v>
      </c>
      <c r="B918" s="13" t="s">
        <v>24</v>
      </c>
      <c r="C918" s="14">
        <v>4928015</v>
      </c>
      <c r="D918" s="14">
        <v>4928015</v>
      </c>
      <c r="E918" s="14">
        <v>38938665.509999998</v>
      </c>
      <c r="F918" s="14">
        <v>10548533.67</v>
      </c>
      <c r="G918" s="14">
        <v>-34010650.509999998</v>
      </c>
    </row>
    <row r="919" spans="1:7">
      <c r="A919" s="11">
        <v>2200000</v>
      </c>
      <c r="B919" s="13" t="s">
        <v>25</v>
      </c>
      <c r="C919" s="14">
        <v>24185385</v>
      </c>
      <c r="D919" s="14">
        <v>24185385</v>
      </c>
      <c r="E919" s="14">
        <v>209056235.75</v>
      </c>
      <c r="F919" s="14">
        <v>121692658.51000001</v>
      </c>
      <c r="G919" s="14">
        <v>-184870850.75</v>
      </c>
    </row>
    <row r="920" spans="1:7">
      <c r="A920" s="11">
        <v>2300000</v>
      </c>
      <c r="B920" s="13" t="s">
        <v>26</v>
      </c>
      <c r="C920" s="14">
        <v>152000000</v>
      </c>
      <c r="D920" s="14">
        <v>152000000</v>
      </c>
      <c r="E920" s="14">
        <v>876537353.32000005</v>
      </c>
      <c r="F920" s="14">
        <v>324994140.83999997</v>
      </c>
      <c r="G920" s="14">
        <v>-724537353.32000005</v>
      </c>
    </row>
    <row r="921" spans="1:7" ht="23.25">
      <c r="A921" s="6">
        <v>14153</v>
      </c>
      <c r="B921" s="8" t="s">
        <v>292</v>
      </c>
      <c r="C921" s="9">
        <v>698000000</v>
      </c>
      <c r="D921" s="9">
        <v>698000000</v>
      </c>
      <c r="E921" s="9">
        <v>15868078.84</v>
      </c>
      <c r="F921" s="9">
        <v>5420643.96</v>
      </c>
      <c r="G921" s="9">
        <v>682131921.15999997</v>
      </c>
    </row>
    <row r="922" spans="1:7">
      <c r="A922" s="11">
        <v>2100000</v>
      </c>
      <c r="B922" s="13" t="s">
        <v>24</v>
      </c>
      <c r="C922" s="14">
        <v>72643502</v>
      </c>
      <c r="D922" s="14">
        <v>72643502</v>
      </c>
      <c r="E922" s="14">
        <v>3962083.62</v>
      </c>
      <c r="F922" s="14">
        <v>1093570.3600000001</v>
      </c>
      <c r="G922" s="14">
        <v>68681418.379999995</v>
      </c>
    </row>
    <row r="923" spans="1:7">
      <c r="A923" s="11">
        <v>2200000</v>
      </c>
      <c r="B923" s="13" t="s">
        <v>25</v>
      </c>
      <c r="C923" s="14">
        <v>96051498</v>
      </c>
      <c r="D923" s="14">
        <v>96051498</v>
      </c>
      <c r="E923" s="14">
        <v>11184664.32</v>
      </c>
      <c r="F923" s="14">
        <v>4971581.7300000004</v>
      </c>
      <c r="G923" s="14">
        <v>84866833.680000007</v>
      </c>
    </row>
    <row r="924" spans="1:7">
      <c r="A924" s="11">
        <v>2300000</v>
      </c>
      <c r="B924" s="13" t="s">
        <v>26</v>
      </c>
      <c r="C924" s="14">
        <v>529305000</v>
      </c>
      <c r="D924" s="14">
        <v>529305000</v>
      </c>
      <c r="E924" s="14">
        <v>721330.9</v>
      </c>
      <c r="F924" s="14">
        <v>-644508.13</v>
      </c>
      <c r="G924" s="14">
        <v>528583669.10000002</v>
      </c>
    </row>
    <row r="925" spans="1:7" ht="23.25">
      <c r="A925" s="6">
        <v>14154</v>
      </c>
      <c r="B925" s="8" t="s">
        <v>293</v>
      </c>
      <c r="C925" s="7"/>
      <c r="D925" s="7"/>
      <c r="E925" s="9">
        <v>21496269.09</v>
      </c>
      <c r="F925" s="9">
        <v>3271825.87</v>
      </c>
      <c r="G925" s="9">
        <v>-21496269.09</v>
      </c>
    </row>
    <row r="926" spans="1:7">
      <c r="A926" s="11">
        <v>2100000</v>
      </c>
      <c r="B926" s="13" t="s">
        <v>24</v>
      </c>
      <c r="C926" s="12"/>
      <c r="D926" s="12"/>
      <c r="E926" s="14">
        <v>561283.71</v>
      </c>
      <c r="F926" s="14">
        <v>79910.009999999995</v>
      </c>
      <c r="G926" s="14">
        <v>-561283.71</v>
      </c>
    </row>
    <row r="927" spans="1:7">
      <c r="A927" s="11">
        <v>2200000</v>
      </c>
      <c r="B927" s="13" t="s">
        <v>25</v>
      </c>
      <c r="C927" s="12"/>
      <c r="D927" s="12"/>
      <c r="E927" s="14">
        <v>20313435.379999999</v>
      </c>
      <c r="F927" s="14">
        <v>2609365.86</v>
      </c>
      <c r="G927" s="14">
        <v>-20313435.379999999</v>
      </c>
    </row>
    <row r="928" spans="1:7">
      <c r="A928" s="11">
        <v>2300000</v>
      </c>
      <c r="B928" s="13" t="s">
        <v>26</v>
      </c>
      <c r="C928" s="12"/>
      <c r="D928" s="12"/>
      <c r="E928" s="14">
        <v>621550</v>
      </c>
      <c r="F928" s="14">
        <v>582550</v>
      </c>
      <c r="G928" s="14">
        <v>-621550</v>
      </c>
    </row>
    <row r="929" spans="1:7">
      <c r="A929" s="6">
        <v>14155</v>
      </c>
      <c r="B929" s="8" t="s">
        <v>294</v>
      </c>
      <c r="C929" s="7"/>
      <c r="D929" s="7"/>
      <c r="E929" s="9">
        <v>111692709.58</v>
      </c>
      <c r="F929" s="9">
        <v>110604613.98</v>
      </c>
      <c r="G929" s="9">
        <v>-111692709.58</v>
      </c>
    </row>
    <row r="930" spans="1:7">
      <c r="A930" s="11">
        <v>2200000</v>
      </c>
      <c r="B930" s="13" t="s">
        <v>25</v>
      </c>
      <c r="C930" s="12"/>
      <c r="D930" s="12"/>
      <c r="E930" s="14">
        <v>111692709.58</v>
      </c>
      <c r="F930" s="14">
        <v>110604613.98</v>
      </c>
      <c r="G930" s="14">
        <v>-111692709.58</v>
      </c>
    </row>
    <row r="931" spans="1:7">
      <c r="A931" s="6">
        <v>14156</v>
      </c>
      <c r="B931" s="8" t="s">
        <v>295</v>
      </c>
      <c r="C931" s="7"/>
      <c r="D931" s="7"/>
      <c r="E931" s="9">
        <v>35599082.329999998</v>
      </c>
      <c r="F931" s="9">
        <v>8712650.9600000009</v>
      </c>
      <c r="G931" s="9">
        <v>-35599082.329999998</v>
      </c>
    </row>
    <row r="932" spans="1:7">
      <c r="A932" s="11">
        <v>2200000</v>
      </c>
      <c r="B932" s="13" t="s">
        <v>25</v>
      </c>
      <c r="C932" s="12"/>
      <c r="D932" s="12"/>
      <c r="E932" s="14">
        <v>35224333.350000001</v>
      </c>
      <c r="F932" s="14">
        <v>8712732.0899999999</v>
      </c>
      <c r="G932" s="14">
        <v>-35224333.350000001</v>
      </c>
    </row>
    <row r="933" spans="1:7">
      <c r="A933" s="11">
        <v>2300000</v>
      </c>
      <c r="B933" s="13" t="s">
        <v>26</v>
      </c>
      <c r="C933" s="12"/>
      <c r="D933" s="12"/>
      <c r="E933" s="14">
        <v>75343.48</v>
      </c>
      <c r="F933" s="15">
        <v>0</v>
      </c>
      <c r="G933" s="14">
        <v>-75343.48</v>
      </c>
    </row>
    <row r="934" spans="1:7">
      <c r="A934" s="11">
        <v>2800000</v>
      </c>
      <c r="B934" s="13" t="s">
        <v>28</v>
      </c>
      <c r="C934" s="12"/>
      <c r="D934" s="12"/>
      <c r="E934" s="14">
        <v>299405.5</v>
      </c>
      <c r="F934" s="15">
        <v>-81.13</v>
      </c>
      <c r="G934" s="14">
        <v>-299405.5</v>
      </c>
    </row>
    <row r="935" spans="1:7">
      <c r="A935" s="6">
        <v>14159</v>
      </c>
      <c r="B935" s="8" t="s">
        <v>296</v>
      </c>
      <c r="C935" s="7"/>
      <c r="D935" s="7"/>
      <c r="E935" s="9">
        <v>7126261.5899999999</v>
      </c>
      <c r="F935" s="9">
        <v>3649562</v>
      </c>
      <c r="G935" s="9">
        <v>-7126261.5899999999</v>
      </c>
    </row>
    <row r="936" spans="1:7">
      <c r="A936" s="11">
        <v>2100000</v>
      </c>
      <c r="B936" s="13" t="s">
        <v>24</v>
      </c>
      <c r="C936" s="12"/>
      <c r="D936" s="12"/>
      <c r="E936" s="14">
        <v>206080</v>
      </c>
      <c r="F936" s="14">
        <v>51520</v>
      </c>
      <c r="G936" s="14">
        <v>-206080</v>
      </c>
    </row>
    <row r="937" spans="1:7">
      <c r="A937" s="11">
        <v>2200000</v>
      </c>
      <c r="B937" s="13" t="s">
        <v>25</v>
      </c>
      <c r="C937" s="12"/>
      <c r="D937" s="12"/>
      <c r="E937" s="14">
        <v>3933225.59</v>
      </c>
      <c r="F937" s="14">
        <v>611086</v>
      </c>
      <c r="G937" s="14">
        <v>-3933225.59</v>
      </c>
    </row>
    <row r="938" spans="1:7">
      <c r="A938" s="11">
        <v>2300000</v>
      </c>
      <c r="B938" s="13" t="s">
        <v>26</v>
      </c>
      <c r="C938" s="12"/>
      <c r="D938" s="12"/>
      <c r="E938" s="14">
        <v>2986956</v>
      </c>
      <c r="F938" s="14">
        <v>2986956</v>
      </c>
      <c r="G938" s="14">
        <v>-2986956</v>
      </c>
    </row>
    <row r="939" spans="1:7">
      <c r="A939" s="6">
        <v>14162</v>
      </c>
      <c r="B939" s="8" t="s">
        <v>297</v>
      </c>
      <c r="C939" s="9">
        <v>170000000</v>
      </c>
      <c r="D939" s="9">
        <v>170000000</v>
      </c>
      <c r="E939" s="9">
        <v>152753272.72999999</v>
      </c>
      <c r="F939" s="9">
        <v>101109468.11</v>
      </c>
      <c r="G939" s="9">
        <v>17246727.27</v>
      </c>
    </row>
    <row r="940" spans="1:7">
      <c r="A940" s="11">
        <v>2100000</v>
      </c>
      <c r="B940" s="13" t="s">
        <v>24</v>
      </c>
      <c r="C940" s="14">
        <v>2131200</v>
      </c>
      <c r="D940" s="14">
        <v>2131200</v>
      </c>
      <c r="E940" s="14">
        <v>5812904.3099999996</v>
      </c>
      <c r="F940" s="14">
        <v>299925.18</v>
      </c>
      <c r="G940" s="14">
        <v>-3681704.31</v>
      </c>
    </row>
    <row r="941" spans="1:7">
      <c r="A941" s="11">
        <v>2200000</v>
      </c>
      <c r="B941" s="13" t="s">
        <v>25</v>
      </c>
      <c r="C941" s="14">
        <v>142868800</v>
      </c>
      <c r="D941" s="14">
        <v>142868800</v>
      </c>
      <c r="E941" s="14">
        <v>58704501.700000003</v>
      </c>
      <c r="F941" s="14">
        <v>17118956.489999998</v>
      </c>
      <c r="G941" s="14">
        <v>84164298.299999997</v>
      </c>
    </row>
    <row r="942" spans="1:7">
      <c r="A942" s="11">
        <v>2300000</v>
      </c>
      <c r="B942" s="13" t="s">
        <v>26</v>
      </c>
      <c r="C942" s="14">
        <v>15000000</v>
      </c>
      <c r="D942" s="14">
        <v>15000000</v>
      </c>
      <c r="E942" s="14">
        <v>88235866.719999999</v>
      </c>
      <c r="F942" s="14">
        <v>83690586.439999998</v>
      </c>
      <c r="G942" s="14">
        <v>-73235866.719999999</v>
      </c>
    </row>
    <row r="943" spans="1:7">
      <c r="A943" s="11">
        <v>2600000</v>
      </c>
      <c r="B943" s="13" t="s">
        <v>27</v>
      </c>
      <c r="C943" s="14">
        <v>10000000</v>
      </c>
      <c r="D943" s="14">
        <v>10000000</v>
      </c>
      <c r="E943" s="12"/>
      <c r="F943" s="12"/>
      <c r="G943" s="14">
        <v>10000000</v>
      </c>
    </row>
    <row r="944" spans="1:7" ht="23.25">
      <c r="A944" s="6">
        <v>14163</v>
      </c>
      <c r="B944" s="8" t="s">
        <v>298</v>
      </c>
      <c r="C944" s="7"/>
      <c r="D944" s="7"/>
      <c r="E944" s="9">
        <v>15207254.039999999</v>
      </c>
      <c r="F944" s="9">
        <v>13828953.050000001</v>
      </c>
      <c r="G944" s="9">
        <v>-15207254.039999999</v>
      </c>
    </row>
    <row r="945" spans="1:7">
      <c r="A945" s="11">
        <v>2100000</v>
      </c>
      <c r="B945" s="13" t="s">
        <v>24</v>
      </c>
      <c r="C945" s="12"/>
      <c r="D945" s="12"/>
      <c r="E945" s="14">
        <v>1534983.07</v>
      </c>
      <c r="F945" s="14">
        <v>990923.23</v>
      </c>
      <c r="G945" s="14">
        <v>-1534983.07</v>
      </c>
    </row>
    <row r="946" spans="1:7">
      <c r="A946" s="11">
        <v>2200000</v>
      </c>
      <c r="B946" s="13" t="s">
        <v>25</v>
      </c>
      <c r="C946" s="12"/>
      <c r="D946" s="12"/>
      <c r="E946" s="14">
        <v>12201135.050000001</v>
      </c>
      <c r="F946" s="14">
        <v>11366893.9</v>
      </c>
      <c r="G946" s="14">
        <v>-12201135.050000001</v>
      </c>
    </row>
    <row r="947" spans="1:7">
      <c r="A947" s="11">
        <v>2300000</v>
      </c>
      <c r="B947" s="13" t="s">
        <v>26</v>
      </c>
      <c r="C947" s="12"/>
      <c r="D947" s="12"/>
      <c r="E947" s="14">
        <v>1471135.92</v>
      </c>
      <c r="F947" s="14">
        <v>1471135.92</v>
      </c>
      <c r="G947" s="14">
        <v>-1471135.92</v>
      </c>
    </row>
    <row r="948" spans="1:7" ht="23.25">
      <c r="A948" s="6">
        <v>14465</v>
      </c>
      <c r="B948" s="8" t="s">
        <v>299</v>
      </c>
      <c r="C948" s="7"/>
      <c r="D948" s="7"/>
      <c r="E948" s="10">
        <v>50</v>
      </c>
      <c r="F948" s="10">
        <v>0</v>
      </c>
      <c r="G948" s="10">
        <v>-50</v>
      </c>
    </row>
    <row r="949" spans="1:7">
      <c r="A949" s="11">
        <v>2200000</v>
      </c>
      <c r="B949" s="13" t="s">
        <v>25</v>
      </c>
      <c r="C949" s="12"/>
      <c r="D949" s="12"/>
      <c r="E949" s="15">
        <v>50</v>
      </c>
      <c r="F949" s="15">
        <v>0</v>
      </c>
      <c r="G949" s="15">
        <v>-50</v>
      </c>
    </row>
    <row r="950" spans="1:7" ht="23.25">
      <c r="A950" s="6">
        <v>14492</v>
      </c>
      <c r="B950" s="8" t="s">
        <v>300</v>
      </c>
      <c r="C950" s="7"/>
      <c r="D950" s="7"/>
      <c r="E950" s="9">
        <v>24281926.719999999</v>
      </c>
      <c r="F950" s="9">
        <v>24281926.719999999</v>
      </c>
      <c r="G950" s="9">
        <v>-24281926.719999999</v>
      </c>
    </row>
    <row r="951" spans="1:7">
      <c r="A951" s="11">
        <v>2100000</v>
      </c>
      <c r="B951" s="13" t="s">
        <v>24</v>
      </c>
      <c r="C951" s="12"/>
      <c r="D951" s="12"/>
      <c r="E951" s="14">
        <v>5000089.55</v>
      </c>
      <c r="F951" s="14">
        <v>5000089.55</v>
      </c>
      <c r="G951" s="14">
        <v>-5000089.55</v>
      </c>
    </row>
    <row r="952" spans="1:7">
      <c r="A952" s="11">
        <v>2200000</v>
      </c>
      <c r="B952" s="13" t="s">
        <v>25</v>
      </c>
      <c r="C952" s="12"/>
      <c r="D952" s="12"/>
      <c r="E952" s="14">
        <v>17706851.129999999</v>
      </c>
      <c r="F952" s="14">
        <v>17706851.129999999</v>
      </c>
      <c r="G952" s="14">
        <v>-17706851.129999999</v>
      </c>
    </row>
    <row r="953" spans="1:7">
      <c r="A953" s="11">
        <v>2300000</v>
      </c>
      <c r="B953" s="13" t="s">
        <v>26</v>
      </c>
      <c r="C953" s="12"/>
      <c r="D953" s="12"/>
      <c r="E953" s="14">
        <v>1574986.04</v>
      </c>
      <c r="F953" s="14">
        <v>1574986.04</v>
      </c>
      <c r="G953" s="14">
        <v>-1574986.04</v>
      </c>
    </row>
    <row r="954" spans="1:7" ht="23.25">
      <c r="A954" s="6">
        <v>14509</v>
      </c>
      <c r="B954" s="8" t="s">
        <v>301</v>
      </c>
      <c r="C954" s="7"/>
      <c r="D954" s="7"/>
      <c r="E954" s="9">
        <v>38939366.560000002</v>
      </c>
      <c r="F954" s="9">
        <v>13466084.59</v>
      </c>
      <c r="G954" s="9">
        <v>-38939366.560000002</v>
      </c>
    </row>
    <row r="955" spans="1:7">
      <c r="A955" s="11">
        <v>2100000</v>
      </c>
      <c r="B955" s="13" t="s">
        <v>24</v>
      </c>
      <c r="C955" s="12"/>
      <c r="D955" s="12"/>
      <c r="E955" s="14">
        <v>5274721.93</v>
      </c>
      <c r="F955" s="14">
        <v>1689015.19</v>
      </c>
      <c r="G955" s="14">
        <v>-5274721.93</v>
      </c>
    </row>
    <row r="956" spans="1:7">
      <c r="A956" s="11">
        <v>2200000</v>
      </c>
      <c r="B956" s="13" t="s">
        <v>25</v>
      </c>
      <c r="C956" s="12"/>
      <c r="D956" s="12"/>
      <c r="E956" s="14">
        <v>29591093.710000001</v>
      </c>
      <c r="F956" s="14">
        <v>10943678.67</v>
      </c>
      <c r="G956" s="14">
        <v>-29591093.710000001</v>
      </c>
    </row>
    <row r="957" spans="1:7">
      <c r="A957" s="11">
        <v>2300000</v>
      </c>
      <c r="B957" s="13" t="s">
        <v>26</v>
      </c>
      <c r="C957" s="12"/>
      <c r="D957" s="12"/>
      <c r="E957" s="14">
        <v>4073550.92</v>
      </c>
      <c r="F957" s="14">
        <v>833390.73</v>
      </c>
      <c r="G957" s="14">
        <v>-4073550.92</v>
      </c>
    </row>
    <row r="958" spans="1:7" ht="23.25">
      <c r="A958" s="6">
        <v>14646</v>
      </c>
      <c r="B958" s="8" t="s">
        <v>302</v>
      </c>
      <c r="C958" s="7"/>
      <c r="D958" s="7"/>
      <c r="E958" s="9">
        <v>41543834.740000002</v>
      </c>
      <c r="F958" s="9">
        <v>28211302.690000001</v>
      </c>
      <c r="G958" s="9">
        <v>-41543834.740000002</v>
      </c>
    </row>
    <row r="959" spans="1:7">
      <c r="A959" s="11">
        <v>2200000</v>
      </c>
      <c r="B959" s="13" t="s">
        <v>25</v>
      </c>
      <c r="C959" s="12"/>
      <c r="D959" s="12"/>
      <c r="E959" s="14">
        <v>6520693.5099999998</v>
      </c>
      <c r="F959" s="14">
        <v>6098224.04</v>
      </c>
      <c r="G959" s="14">
        <v>-6520693.5099999998</v>
      </c>
    </row>
    <row r="960" spans="1:7">
      <c r="A960" s="11">
        <v>2300000</v>
      </c>
      <c r="B960" s="13" t="s">
        <v>26</v>
      </c>
      <c r="C960" s="12"/>
      <c r="D960" s="12"/>
      <c r="E960" s="14">
        <v>35023141.229999997</v>
      </c>
      <c r="F960" s="14">
        <v>22113078.649999999</v>
      </c>
      <c r="G960" s="14">
        <v>-35023141.229999997</v>
      </c>
    </row>
    <row r="961" spans="1:7" ht="23.25">
      <c r="A961" s="6">
        <v>14733</v>
      </c>
      <c r="B961" s="8" t="s">
        <v>303</v>
      </c>
      <c r="C961" s="9">
        <v>400000260</v>
      </c>
      <c r="D961" s="9">
        <v>400000260</v>
      </c>
      <c r="E961" s="9">
        <v>800070892.33000004</v>
      </c>
      <c r="F961" s="9">
        <v>332310002.47000003</v>
      </c>
      <c r="G961" s="9">
        <v>-400070632.32999998</v>
      </c>
    </row>
    <row r="962" spans="1:7">
      <c r="A962" s="11">
        <v>2100000</v>
      </c>
      <c r="B962" s="13" t="s">
        <v>24</v>
      </c>
      <c r="C962" s="14">
        <v>81544262</v>
      </c>
      <c r="D962" s="14">
        <v>81544262</v>
      </c>
      <c r="E962" s="14">
        <v>76895383.760000005</v>
      </c>
      <c r="F962" s="14">
        <v>32122764.059999999</v>
      </c>
      <c r="G962" s="14">
        <v>4648878.24</v>
      </c>
    </row>
    <row r="963" spans="1:7">
      <c r="A963" s="11">
        <v>2200000</v>
      </c>
      <c r="B963" s="13" t="s">
        <v>25</v>
      </c>
      <c r="C963" s="14">
        <v>120008998</v>
      </c>
      <c r="D963" s="14">
        <v>120008998</v>
      </c>
      <c r="E963" s="14">
        <v>235570624.38999999</v>
      </c>
      <c r="F963" s="14">
        <v>88834599.579999998</v>
      </c>
      <c r="G963" s="14">
        <v>-115561626.39</v>
      </c>
    </row>
    <row r="964" spans="1:7">
      <c r="A964" s="11">
        <v>2300000</v>
      </c>
      <c r="B964" s="13" t="s">
        <v>26</v>
      </c>
      <c r="C964" s="14">
        <v>198447000</v>
      </c>
      <c r="D964" s="14">
        <v>198447000</v>
      </c>
      <c r="E964" s="14">
        <v>476179530.18000001</v>
      </c>
      <c r="F964" s="14">
        <v>206599688.83000001</v>
      </c>
      <c r="G964" s="14">
        <v>-277732530.18000001</v>
      </c>
    </row>
    <row r="965" spans="1:7">
      <c r="A965" s="11">
        <v>2600000</v>
      </c>
      <c r="B965" s="13" t="s">
        <v>27</v>
      </c>
      <c r="C965" s="12"/>
      <c r="D965" s="12"/>
      <c r="E965" s="14">
        <v>11425354</v>
      </c>
      <c r="F965" s="14">
        <v>4752950</v>
      </c>
      <c r="G965" s="14">
        <v>-11425354</v>
      </c>
    </row>
    <row r="966" spans="1:7" ht="23.25">
      <c r="A966" s="6">
        <v>14768</v>
      </c>
      <c r="B966" s="8" t="s">
        <v>304</v>
      </c>
      <c r="C966" s="9">
        <v>300000000</v>
      </c>
      <c r="D966" s="9">
        <v>300000000</v>
      </c>
      <c r="E966" s="9">
        <v>400763932.62</v>
      </c>
      <c r="F966" s="9">
        <v>134910169.90000001</v>
      </c>
      <c r="G966" s="9">
        <v>-100763932.62</v>
      </c>
    </row>
    <row r="967" spans="1:7">
      <c r="A967" s="11">
        <v>2100000</v>
      </c>
      <c r="B967" s="13" t="s">
        <v>24</v>
      </c>
      <c r="C967" s="14">
        <v>16480000</v>
      </c>
      <c r="D967" s="14">
        <v>16480000</v>
      </c>
      <c r="E967" s="14">
        <v>2324285.2799999998</v>
      </c>
      <c r="F967" s="14">
        <v>797603.34</v>
      </c>
      <c r="G967" s="14">
        <v>14155714.720000001</v>
      </c>
    </row>
    <row r="968" spans="1:7">
      <c r="A968" s="11">
        <v>2200000</v>
      </c>
      <c r="B968" s="13" t="s">
        <v>25</v>
      </c>
      <c r="C968" s="14">
        <v>47680000</v>
      </c>
      <c r="D968" s="14">
        <v>47680000</v>
      </c>
      <c r="E968" s="14">
        <v>9073548.3300000001</v>
      </c>
      <c r="F968" s="14">
        <v>3839333.38</v>
      </c>
      <c r="G968" s="14">
        <v>38606451.670000002</v>
      </c>
    </row>
    <row r="969" spans="1:7">
      <c r="A969" s="11">
        <v>2300000</v>
      </c>
      <c r="B969" s="13" t="s">
        <v>26</v>
      </c>
      <c r="C969" s="14">
        <v>235840000</v>
      </c>
      <c r="D969" s="14">
        <v>235840000</v>
      </c>
      <c r="E969" s="14">
        <v>389366099.00999999</v>
      </c>
      <c r="F969" s="14">
        <v>130273233.18000001</v>
      </c>
      <c r="G969" s="14">
        <v>-153526099.00999999</v>
      </c>
    </row>
    <row r="970" spans="1:7" ht="23.25">
      <c r="A970" s="6">
        <v>14769</v>
      </c>
      <c r="B970" s="8" t="s">
        <v>305</v>
      </c>
      <c r="C970" s="9">
        <v>300004045</v>
      </c>
      <c r="D970" s="9">
        <v>300004045</v>
      </c>
      <c r="E970" s="9">
        <v>90171251.390000001</v>
      </c>
      <c r="F970" s="9">
        <v>18273383.030000001</v>
      </c>
      <c r="G970" s="9">
        <v>209832793.61000001</v>
      </c>
    </row>
    <row r="971" spans="1:7">
      <c r="A971" s="11">
        <v>2100000</v>
      </c>
      <c r="B971" s="13" t="s">
        <v>24</v>
      </c>
      <c r="C971" s="14">
        <v>29466900</v>
      </c>
      <c r="D971" s="14">
        <v>29466900</v>
      </c>
      <c r="E971" s="14">
        <v>3681160.05</v>
      </c>
      <c r="F971" s="14">
        <v>1374789.84</v>
      </c>
      <c r="G971" s="14">
        <v>25785739.949999999</v>
      </c>
    </row>
    <row r="972" spans="1:7">
      <c r="A972" s="11">
        <v>2200000</v>
      </c>
      <c r="B972" s="13" t="s">
        <v>25</v>
      </c>
      <c r="C972" s="14">
        <v>119937000</v>
      </c>
      <c r="D972" s="14">
        <v>119937000</v>
      </c>
      <c r="E972" s="14">
        <v>37909429.530000001</v>
      </c>
      <c r="F972" s="14">
        <v>16898593.190000001</v>
      </c>
      <c r="G972" s="14">
        <v>82027570.469999999</v>
      </c>
    </row>
    <row r="973" spans="1:7">
      <c r="A973" s="11">
        <v>2300000</v>
      </c>
      <c r="B973" s="13" t="s">
        <v>26</v>
      </c>
      <c r="C973" s="14">
        <v>150600145</v>
      </c>
      <c r="D973" s="14">
        <v>150600145</v>
      </c>
      <c r="E973" s="14">
        <v>48580661.810000002</v>
      </c>
      <c r="F973" s="15">
        <v>0</v>
      </c>
      <c r="G973" s="14">
        <v>102019483.19</v>
      </c>
    </row>
    <row r="974" spans="1:7">
      <c r="A974" s="6">
        <v>14964</v>
      </c>
      <c r="B974" s="8" t="s">
        <v>306</v>
      </c>
      <c r="C974" s="9">
        <v>550000001</v>
      </c>
      <c r="D974" s="9">
        <v>550000001</v>
      </c>
      <c r="E974" s="9">
        <v>1721793019.3800001</v>
      </c>
      <c r="F974" s="9">
        <v>1281640451.99</v>
      </c>
      <c r="G974" s="9">
        <v>-1171793018.3800001</v>
      </c>
    </row>
    <row r="975" spans="1:7">
      <c r="A975" s="11">
        <v>2100000</v>
      </c>
      <c r="B975" s="13" t="s">
        <v>24</v>
      </c>
      <c r="C975" s="14">
        <v>4928015</v>
      </c>
      <c r="D975" s="14">
        <v>4928015</v>
      </c>
      <c r="E975" s="14">
        <v>166932311.41999999</v>
      </c>
      <c r="F975" s="14">
        <v>113796074.98999999</v>
      </c>
      <c r="G975" s="14">
        <v>-162004296.41999999</v>
      </c>
    </row>
    <row r="976" spans="1:7">
      <c r="A976" s="11">
        <v>2200000</v>
      </c>
      <c r="B976" s="13" t="s">
        <v>25</v>
      </c>
      <c r="C976" s="14">
        <v>457903156</v>
      </c>
      <c r="D976" s="14">
        <v>457903156</v>
      </c>
      <c r="E976" s="14">
        <v>1321095330.5</v>
      </c>
      <c r="F976" s="14">
        <v>980902779.61000001</v>
      </c>
      <c r="G976" s="14">
        <v>-863192174.5</v>
      </c>
    </row>
    <row r="977" spans="1:7">
      <c r="A977" s="11">
        <v>2300000</v>
      </c>
      <c r="B977" s="13" t="s">
        <v>26</v>
      </c>
      <c r="C977" s="14">
        <v>75200000</v>
      </c>
      <c r="D977" s="14">
        <v>75200000</v>
      </c>
      <c r="E977" s="14">
        <v>233746080.46000001</v>
      </c>
      <c r="F977" s="14">
        <v>186922300.38999999</v>
      </c>
      <c r="G977" s="14">
        <v>-158546080.46000001</v>
      </c>
    </row>
    <row r="978" spans="1:7">
      <c r="A978" s="11">
        <v>2800000</v>
      </c>
      <c r="B978" s="13" t="s">
        <v>28</v>
      </c>
      <c r="C978" s="14">
        <v>11968830</v>
      </c>
      <c r="D978" s="14">
        <v>11968830</v>
      </c>
      <c r="E978" s="14">
        <v>19297</v>
      </c>
      <c r="F978" s="14">
        <v>19297</v>
      </c>
      <c r="G978" s="14">
        <v>11949533</v>
      </c>
    </row>
    <row r="979" spans="1:7">
      <c r="A979" s="6">
        <v>10044</v>
      </c>
      <c r="B979" s="8" t="s">
        <v>307</v>
      </c>
      <c r="C979" s="9">
        <v>70664800</v>
      </c>
      <c r="D979" s="9">
        <v>70814800</v>
      </c>
      <c r="E979" s="9">
        <v>17242771.899999999</v>
      </c>
      <c r="F979" s="9">
        <v>10779466.390000001</v>
      </c>
      <c r="G979" s="9">
        <v>53572028.100000001</v>
      </c>
    </row>
    <row r="980" spans="1:7">
      <c r="A980" s="6">
        <v>11105</v>
      </c>
      <c r="B980" s="8" t="s">
        <v>308</v>
      </c>
      <c r="C980" s="9">
        <v>65210590</v>
      </c>
      <c r="D980" s="9">
        <v>64043886</v>
      </c>
      <c r="E980" s="9">
        <v>15012852.630000001</v>
      </c>
      <c r="F980" s="9">
        <v>9045704.5600000005</v>
      </c>
      <c r="G980" s="9">
        <v>49031033.369999997</v>
      </c>
    </row>
    <row r="981" spans="1:7">
      <c r="A981" s="11">
        <v>2200000</v>
      </c>
      <c r="B981" s="13" t="s">
        <v>25</v>
      </c>
      <c r="C981" s="14">
        <v>60710590</v>
      </c>
      <c r="D981" s="14">
        <v>59543886</v>
      </c>
      <c r="E981" s="14">
        <v>7350173.6200000001</v>
      </c>
      <c r="F981" s="14">
        <v>1923980.27</v>
      </c>
      <c r="G981" s="14">
        <v>52193712.380000003</v>
      </c>
    </row>
    <row r="982" spans="1:7">
      <c r="A982" s="11">
        <v>2300000</v>
      </c>
      <c r="B982" s="13" t="s">
        <v>26</v>
      </c>
      <c r="C982" s="14">
        <v>4500000</v>
      </c>
      <c r="D982" s="14">
        <v>4500000</v>
      </c>
      <c r="E982" s="14">
        <v>7649186.21</v>
      </c>
      <c r="F982" s="14">
        <v>7108231.4900000002</v>
      </c>
      <c r="G982" s="14">
        <v>-3149186.21</v>
      </c>
    </row>
    <row r="983" spans="1:7">
      <c r="A983" s="11">
        <v>2800000</v>
      </c>
      <c r="B983" s="13" t="s">
        <v>28</v>
      </c>
      <c r="C983" s="12"/>
      <c r="D983" s="12"/>
      <c r="E983" s="14">
        <v>13492.8</v>
      </c>
      <c r="F983" s="14">
        <v>13492.8</v>
      </c>
      <c r="G983" s="14">
        <v>-13492.8</v>
      </c>
    </row>
    <row r="984" spans="1:7">
      <c r="A984" s="6">
        <v>14467</v>
      </c>
      <c r="B984" s="8" t="s">
        <v>309</v>
      </c>
      <c r="C984" s="9">
        <v>2187930</v>
      </c>
      <c r="D984" s="9">
        <v>2187930</v>
      </c>
      <c r="E984" s="9">
        <v>931514.1</v>
      </c>
      <c r="F984" s="9">
        <v>619430.6</v>
      </c>
      <c r="G984" s="9">
        <v>1256415.8999999999</v>
      </c>
    </row>
    <row r="985" spans="1:7">
      <c r="A985" s="11">
        <v>2200000</v>
      </c>
      <c r="B985" s="13" t="s">
        <v>25</v>
      </c>
      <c r="C985" s="14">
        <v>2187930</v>
      </c>
      <c r="D985" s="14">
        <v>2187930</v>
      </c>
      <c r="E985" s="14">
        <v>931514.1</v>
      </c>
      <c r="F985" s="14">
        <v>619430.6</v>
      </c>
      <c r="G985" s="14">
        <v>1256415.8999999999</v>
      </c>
    </row>
    <row r="986" spans="1:7">
      <c r="A986" s="6">
        <v>14468</v>
      </c>
      <c r="B986" s="8" t="s">
        <v>310</v>
      </c>
      <c r="C986" s="9">
        <v>1773280</v>
      </c>
      <c r="D986" s="9">
        <v>1773280</v>
      </c>
      <c r="E986" s="9">
        <v>661869.03</v>
      </c>
      <c r="F986" s="9">
        <v>661869.03</v>
      </c>
      <c r="G986" s="9">
        <v>1111410.97</v>
      </c>
    </row>
    <row r="987" spans="1:7">
      <c r="A987" s="11">
        <v>2200000</v>
      </c>
      <c r="B987" s="13" t="s">
        <v>25</v>
      </c>
      <c r="C987" s="14">
        <v>1773280</v>
      </c>
      <c r="D987" s="14">
        <v>1773280</v>
      </c>
      <c r="E987" s="14">
        <v>661869.03</v>
      </c>
      <c r="F987" s="14">
        <v>661869.03</v>
      </c>
      <c r="G987" s="14">
        <v>1111410.97</v>
      </c>
    </row>
    <row r="988" spans="1:7">
      <c r="A988" s="6">
        <v>14469</v>
      </c>
      <c r="B988" s="8" t="s">
        <v>311</v>
      </c>
      <c r="C988" s="9">
        <v>1493000</v>
      </c>
      <c r="D988" s="9">
        <v>1643000</v>
      </c>
      <c r="E988" s="9">
        <v>636536.14</v>
      </c>
      <c r="F988" s="9">
        <v>452462.2</v>
      </c>
      <c r="G988" s="9">
        <v>1006463.86</v>
      </c>
    </row>
    <row r="989" spans="1:7">
      <c r="A989" s="11">
        <v>2200000</v>
      </c>
      <c r="B989" s="13" t="s">
        <v>25</v>
      </c>
      <c r="C989" s="14">
        <v>1493000</v>
      </c>
      <c r="D989" s="14">
        <v>1643000</v>
      </c>
      <c r="E989" s="14">
        <v>636536.14</v>
      </c>
      <c r="F989" s="14">
        <v>452462.2</v>
      </c>
      <c r="G989" s="14">
        <v>1006463.86</v>
      </c>
    </row>
    <row r="990" spans="1:7">
      <c r="A990" s="6">
        <v>15103</v>
      </c>
      <c r="B990" s="8" t="s">
        <v>312</v>
      </c>
      <c r="C990" s="10">
        <v>0</v>
      </c>
      <c r="D990" s="9">
        <v>1166704</v>
      </c>
      <c r="E990" s="7"/>
      <c r="F990" s="7"/>
      <c r="G990" s="9">
        <v>1166704</v>
      </c>
    </row>
    <row r="991" spans="1:7">
      <c r="A991" s="11">
        <v>2200000</v>
      </c>
      <c r="B991" s="13" t="s">
        <v>25</v>
      </c>
      <c r="C991" s="15">
        <v>0</v>
      </c>
      <c r="D991" s="14">
        <v>1166704</v>
      </c>
      <c r="E991" s="12"/>
      <c r="F991" s="12"/>
      <c r="G991" s="14">
        <v>1166704</v>
      </c>
    </row>
    <row r="992" spans="1:7">
      <c r="A992" s="6">
        <v>10045</v>
      </c>
      <c r="B992" s="8" t="s">
        <v>313</v>
      </c>
      <c r="C992" s="9">
        <v>930099996</v>
      </c>
      <c r="D992" s="9">
        <v>1030099996</v>
      </c>
      <c r="E992" s="9">
        <v>544197333.34000003</v>
      </c>
      <c r="F992" s="9">
        <v>187880736.93000001</v>
      </c>
      <c r="G992" s="9">
        <v>485902662.66000003</v>
      </c>
    </row>
    <row r="993" spans="1:7">
      <c r="A993" s="6">
        <v>11106</v>
      </c>
      <c r="B993" s="8" t="s">
        <v>314</v>
      </c>
      <c r="C993" s="9">
        <v>930099996</v>
      </c>
      <c r="D993" s="9">
        <v>1030099996</v>
      </c>
      <c r="E993" s="9">
        <v>475485736.05000001</v>
      </c>
      <c r="F993" s="9">
        <v>165125654.97</v>
      </c>
      <c r="G993" s="9">
        <v>554614259.95000005</v>
      </c>
    </row>
    <row r="994" spans="1:7">
      <c r="A994" s="11">
        <v>2100000</v>
      </c>
      <c r="B994" s="13" t="s">
        <v>24</v>
      </c>
      <c r="C994" s="14">
        <v>518290971</v>
      </c>
      <c r="D994" s="14">
        <v>526407151.5</v>
      </c>
      <c r="E994" s="14">
        <v>303932674.45999998</v>
      </c>
      <c r="F994" s="14">
        <v>88923294.069999993</v>
      </c>
      <c r="G994" s="14">
        <v>222474477.03999999</v>
      </c>
    </row>
    <row r="995" spans="1:7">
      <c r="A995" s="11">
        <v>2200000</v>
      </c>
      <c r="B995" s="13" t="s">
        <v>25</v>
      </c>
      <c r="C995" s="14">
        <v>352311215</v>
      </c>
      <c r="D995" s="14">
        <v>440210784.5</v>
      </c>
      <c r="E995" s="14">
        <v>126483041.06999999</v>
      </c>
      <c r="F995" s="14">
        <v>55784135.700000003</v>
      </c>
      <c r="G995" s="14">
        <v>313727743.43000001</v>
      </c>
    </row>
    <row r="996" spans="1:7">
      <c r="A996" s="11">
        <v>2300000</v>
      </c>
      <c r="B996" s="13" t="s">
        <v>26</v>
      </c>
      <c r="C996" s="14">
        <v>57854836</v>
      </c>
      <c r="D996" s="14">
        <v>62324184</v>
      </c>
      <c r="E996" s="14">
        <v>45070020.520000003</v>
      </c>
      <c r="F996" s="14">
        <v>20418225.199999999</v>
      </c>
      <c r="G996" s="14">
        <v>17254163.48</v>
      </c>
    </row>
    <row r="997" spans="1:7">
      <c r="A997" s="11">
        <v>2600000</v>
      </c>
      <c r="B997" s="13" t="s">
        <v>27</v>
      </c>
      <c r="C997" s="14">
        <v>1500000</v>
      </c>
      <c r="D997" s="14">
        <v>1100000</v>
      </c>
      <c r="E997" s="12"/>
      <c r="F997" s="12"/>
      <c r="G997" s="14">
        <v>1100000</v>
      </c>
    </row>
    <row r="998" spans="1:7">
      <c r="A998" s="11">
        <v>2800000</v>
      </c>
      <c r="B998" s="13" t="s">
        <v>28</v>
      </c>
      <c r="C998" s="14">
        <v>142974</v>
      </c>
      <c r="D998" s="14">
        <v>57876</v>
      </c>
      <c r="E998" s="12"/>
      <c r="F998" s="12"/>
      <c r="G998" s="14">
        <v>57876</v>
      </c>
    </row>
    <row r="999" spans="1:7">
      <c r="A999" s="6">
        <v>13850</v>
      </c>
      <c r="B999" s="8" t="s">
        <v>315</v>
      </c>
      <c r="C999" s="7"/>
      <c r="D999" s="7"/>
      <c r="E999" s="9">
        <v>11511565.380000001</v>
      </c>
      <c r="F999" s="9">
        <v>5448096.1600000001</v>
      </c>
      <c r="G999" s="9">
        <v>-11511565.380000001</v>
      </c>
    </row>
    <row r="1000" spans="1:7">
      <c r="A1000" s="11">
        <v>2100000</v>
      </c>
      <c r="B1000" s="13" t="s">
        <v>24</v>
      </c>
      <c r="C1000" s="12"/>
      <c r="D1000" s="12"/>
      <c r="E1000" s="14">
        <v>5890080.4699999997</v>
      </c>
      <c r="F1000" s="14">
        <v>2076496.87</v>
      </c>
      <c r="G1000" s="14">
        <v>-5890080.4699999997</v>
      </c>
    </row>
    <row r="1001" spans="1:7">
      <c r="A1001" s="11">
        <v>2200000</v>
      </c>
      <c r="B1001" s="13" t="s">
        <v>25</v>
      </c>
      <c r="C1001" s="12"/>
      <c r="D1001" s="12"/>
      <c r="E1001" s="14">
        <v>4810152.7300000004</v>
      </c>
      <c r="F1001" s="14">
        <v>3003891.08</v>
      </c>
      <c r="G1001" s="14">
        <v>-4810152.7300000004</v>
      </c>
    </row>
    <row r="1002" spans="1:7">
      <c r="A1002" s="11">
        <v>2300000</v>
      </c>
      <c r="B1002" s="13" t="s">
        <v>26</v>
      </c>
      <c r="C1002" s="12"/>
      <c r="D1002" s="12"/>
      <c r="E1002" s="14">
        <v>249475.11</v>
      </c>
      <c r="F1002" s="15">
        <v>0</v>
      </c>
      <c r="G1002" s="14">
        <v>-249475.11</v>
      </c>
    </row>
    <row r="1003" spans="1:7">
      <c r="A1003" s="11">
        <v>2800000</v>
      </c>
      <c r="B1003" s="13" t="s">
        <v>28</v>
      </c>
      <c r="C1003" s="12"/>
      <c r="D1003" s="12"/>
      <c r="E1003" s="14">
        <v>561857.06999999995</v>
      </c>
      <c r="F1003" s="14">
        <v>367708.21</v>
      </c>
      <c r="G1003" s="14">
        <v>-561857.06999999995</v>
      </c>
    </row>
    <row r="1004" spans="1:7">
      <c r="A1004" s="6">
        <v>13851</v>
      </c>
      <c r="B1004" s="8" t="s">
        <v>316</v>
      </c>
      <c r="C1004" s="7"/>
      <c r="D1004" s="7"/>
      <c r="E1004" s="9">
        <v>57200031.909999996</v>
      </c>
      <c r="F1004" s="9">
        <v>17306985.800000001</v>
      </c>
      <c r="G1004" s="9">
        <v>-57200031.909999996</v>
      </c>
    </row>
    <row r="1005" spans="1:7">
      <c r="A1005" s="11">
        <v>2100000</v>
      </c>
      <c r="B1005" s="13" t="s">
        <v>24</v>
      </c>
      <c r="C1005" s="12"/>
      <c r="D1005" s="12"/>
      <c r="E1005" s="14">
        <v>11270595.51</v>
      </c>
      <c r="F1005" s="14">
        <v>484480</v>
      </c>
      <c r="G1005" s="14">
        <v>-11270595.51</v>
      </c>
    </row>
    <row r="1006" spans="1:7">
      <c r="A1006" s="11">
        <v>2200000</v>
      </c>
      <c r="B1006" s="13" t="s">
        <v>25</v>
      </c>
      <c r="C1006" s="12"/>
      <c r="D1006" s="12"/>
      <c r="E1006" s="14">
        <v>45243504.609999999</v>
      </c>
      <c r="F1006" s="14">
        <v>16822505.800000001</v>
      </c>
      <c r="G1006" s="14">
        <v>-45243504.609999999</v>
      </c>
    </row>
    <row r="1007" spans="1:7">
      <c r="A1007" s="11">
        <v>2300000</v>
      </c>
      <c r="B1007" s="13" t="s">
        <v>26</v>
      </c>
      <c r="C1007" s="12"/>
      <c r="D1007" s="12"/>
      <c r="E1007" s="14">
        <v>685931.79</v>
      </c>
      <c r="F1007" s="15">
        <v>0</v>
      </c>
      <c r="G1007" s="14">
        <v>-685931.79</v>
      </c>
    </row>
    <row r="1008" spans="1:7">
      <c r="A1008" s="6">
        <v>10046</v>
      </c>
      <c r="B1008" s="8" t="s">
        <v>317</v>
      </c>
      <c r="C1008" s="9">
        <v>200520429</v>
      </c>
      <c r="D1008" s="9">
        <v>220344487</v>
      </c>
      <c r="E1008" s="9">
        <v>190013471.13999999</v>
      </c>
      <c r="F1008" s="9">
        <v>27255351.640000001</v>
      </c>
      <c r="G1008" s="9">
        <v>30331015.859999999</v>
      </c>
    </row>
    <row r="1009" spans="1:7">
      <c r="A1009" s="6">
        <v>11107</v>
      </c>
      <c r="B1009" s="8" t="s">
        <v>318</v>
      </c>
      <c r="C1009" s="9">
        <v>200520429</v>
      </c>
      <c r="D1009" s="9">
        <v>220344487</v>
      </c>
      <c r="E1009" s="9">
        <v>190013471.13999999</v>
      </c>
      <c r="F1009" s="9">
        <v>27255351.640000001</v>
      </c>
      <c r="G1009" s="9">
        <v>30331015.859999999</v>
      </c>
    </row>
    <row r="1010" spans="1:7">
      <c r="A1010" s="11">
        <v>2100000</v>
      </c>
      <c r="B1010" s="13" t="s">
        <v>24</v>
      </c>
      <c r="C1010" s="14">
        <v>52336400</v>
      </c>
      <c r="D1010" s="14">
        <v>72550658.980000004</v>
      </c>
      <c r="E1010" s="14">
        <v>45484207.859999999</v>
      </c>
      <c r="F1010" s="14">
        <v>17081152.48</v>
      </c>
      <c r="G1010" s="14">
        <v>27066451.120000001</v>
      </c>
    </row>
    <row r="1011" spans="1:7">
      <c r="A1011" s="11">
        <v>2200000</v>
      </c>
      <c r="B1011" s="13" t="s">
        <v>25</v>
      </c>
      <c r="C1011" s="14">
        <v>45369029</v>
      </c>
      <c r="D1011" s="14">
        <v>45624556.020000003</v>
      </c>
      <c r="E1011" s="14">
        <v>14117261.689999999</v>
      </c>
      <c r="F1011" s="14">
        <v>8199013.3499999996</v>
      </c>
      <c r="G1011" s="14">
        <v>31507294.329999998</v>
      </c>
    </row>
    <row r="1012" spans="1:7">
      <c r="A1012" s="11">
        <v>2300000</v>
      </c>
      <c r="B1012" s="13" t="s">
        <v>26</v>
      </c>
      <c r="C1012" s="14">
        <v>102815000</v>
      </c>
      <c r="D1012" s="14">
        <v>102169272</v>
      </c>
      <c r="E1012" s="14">
        <v>130412001.59</v>
      </c>
      <c r="F1012" s="14">
        <v>1975185.81</v>
      </c>
      <c r="G1012" s="14">
        <v>-28242729.59</v>
      </c>
    </row>
    <row r="1013" spans="1:7">
      <c r="A1013" s="6">
        <v>10048</v>
      </c>
      <c r="B1013" s="8" t="s">
        <v>319</v>
      </c>
      <c r="C1013" s="9">
        <v>70061490</v>
      </c>
      <c r="D1013" s="9">
        <v>79510788.730000004</v>
      </c>
      <c r="E1013" s="9">
        <v>59993466.030000001</v>
      </c>
      <c r="F1013" s="9">
        <v>22283102.690000001</v>
      </c>
      <c r="G1013" s="9">
        <v>19517322.699999999</v>
      </c>
    </row>
    <row r="1014" spans="1:7">
      <c r="A1014" s="6">
        <v>11109</v>
      </c>
      <c r="B1014" s="8" t="s">
        <v>320</v>
      </c>
      <c r="C1014" s="9">
        <v>70061490</v>
      </c>
      <c r="D1014" s="9">
        <v>79510788.730000004</v>
      </c>
      <c r="E1014" s="9">
        <v>59993466.030000001</v>
      </c>
      <c r="F1014" s="9">
        <v>22283102.690000001</v>
      </c>
      <c r="G1014" s="9">
        <v>19517322.699999999</v>
      </c>
    </row>
    <row r="1015" spans="1:7">
      <c r="A1015" s="11">
        <v>2100000</v>
      </c>
      <c r="B1015" s="13" t="s">
        <v>24</v>
      </c>
      <c r="C1015" s="14">
        <v>14242503</v>
      </c>
      <c r="D1015" s="14">
        <v>19691801.73</v>
      </c>
      <c r="E1015" s="14">
        <v>17327866.469999999</v>
      </c>
      <c r="F1015" s="14">
        <v>5838371.25</v>
      </c>
      <c r="G1015" s="14">
        <v>2363935.2599999998</v>
      </c>
    </row>
    <row r="1016" spans="1:7">
      <c r="A1016" s="11">
        <v>2200000</v>
      </c>
      <c r="B1016" s="13" t="s">
        <v>25</v>
      </c>
      <c r="C1016" s="14">
        <v>54818987</v>
      </c>
      <c r="D1016" s="14">
        <v>58818987</v>
      </c>
      <c r="E1016" s="14">
        <v>42316804.560000002</v>
      </c>
      <c r="F1016" s="14">
        <v>16095936.439999999</v>
      </c>
      <c r="G1016" s="14">
        <v>16502182.439999999</v>
      </c>
    </row>
    <row r="1017" spans="1:7">
      <c r="A1017" s="11">
        <v>2300000</v>
      </c>
      <c r="B1017" s="13" t="s">
        <v>26</v>
      </c>
      <c r="C1017" s="14">
        <v>1000000</v>
      </c>
      <c r="D1017" s="14">
        <v>1000000</v>
      </c>
      <c r="E1017" s="14">
        <v>348795</v>
      </c>
      <c r="F1017" s="14">
        <v>348795</v>
      </c>
      <c r="G1017" s="14">
        <v>651205</v>
      </c>
    </row>
    <row r="1018" spans="1:7">
      <c r="A1018" s="6">
        <v>10085</v>
      </c>
      <c r="B1018" s="8" t="s">
        <v>321</v>
      </c>
      <c r="C1018" s="9">
        <v>70805062</v>
      </c>
      <c r="D1018" s="9">
        <v>92270772.400000006</v>
      </c>
      <c r="E1018" s="9">
        <v>155478811.12</v>
      </c>
      <c r="F1018" s="9">
        <v>35092539.990000002</v>
      </c>
      <c r="G1018" s="9">
        <v>-63208038.719999999</v>
      </c>
    </row>
    <row r="1019" spans="1:7">
      <c r="A1019" s="6">
        <v>11177</v>
      </c>
      <c r="B1019" s="8" t="s">
        <v>322</v>
      </c>
      <c r="C1019" s="9">
        <v>70805062</v>
      </c>
      <c r="D1019" s="9">
        <v>92270772.400000006</v>
      </c>
      <c r="E1019" s="9">
        <v>67963635.140000001</v>
      </c>
      <c r="F1019" s="9">
        <v>21476917.359999999</v>
      </c>
      <c r="G1019" s="9">
        <v>24307137.260000002</v>
      </c>
    </row>
    <row r="1020" spans="1:7">
      <c r="A1020" s="11">
        <v>2100000</v>
      </c>
      <c r="B1020" s="13" t="s">
        <v>24</v>
      </c>
      <c r="C1020" s="14">
        <v>22351469</v>
      </c>
      <c r="D1020" s="14">
        <v>23352444.079999998</v>
      </c>
      <c r="E1020" s="14">
        <v>15768516.82</v>
      </c>
      <c r="F1020" s="14">
        <v>5804761.8499999996</v>
      </c>
      <c r="G1020" s="14">
        <v>7583927.2599999998</v>
      </c>
    </row>
    <row r="1021" spans="1:7">
      <c r="A1021" s="11">
        <v>2200000</v>
      </c>
      <c r="B1021" s="13" t="s">
        <v>25</v>
      </c>
      <c r="C1021" s="14">
        <v>46780076</v>
      </c>
      <c r="D1021" s="14">
        <v>67914161.969999999</v>
      </c>
      <c r="E1021" s="14">
        <v>52165618.32</v>
      </c>
      <c r="F1021" s="14">
        <v>15642655.51</v>
      </c>
      <c r="G1021" s="14">
        <v>15748543.65</v>
      </c>
    </row>
    <row r="1022" spans="1:7">
      <c r="A1022" s="11">
        <v>2300000</v>
      </c>
      <c r="B1022" s="13" t="s">
        <v>26</v>
      </c>
      <c r="C1022" s="14">
        <v>1522000</v>
      </c>
      <c r="D1022" s="14">
        <v>852649.35</v>
      </c>
      <c r="E1022" s="14">
        <v>29500</v>
      </c>
      <c r="F1022" s="14">
        <v>29500</v>
      </c>
      <c r="G1022" s="14">
        <v>823149.35</v>
      </c>
    </row>
    <row r="1023" spans="1:7">
      <c r="A1023" s="11">
        <v>2600000</v>
      </c>
      <c r="B1023" s="13" t="s">
        <v>27</v>
      </c>
      <c r="C1023" s="14">
        <v>51517</v>
      </c>
      <c r="D1023" s="14">
        <v>51517</v>
      </c>
      <c r="E1023" s="12"/>
      <c r="F1023" s="12"/>
      <c r="G1023" s="14">
        <v>51517</v>
      </c>
    </row>
    <row r="1024" spans="1:7">
      <c r="A1024" s="11">
        <v>2800000</v>
      </c>
      <c r="B1024" s="13" t="s">
        <v>28</v>
      </c>
      <c r="C1024" s="14">
        <v>100000</v>
      </c>
      <c r="D1024" s="14">
        <v>100000</v>
      </c>
      <c r="E1024" s="12"/>
      <c r="F1024" s="12"/>
      <c r="G1024" s="14">
        <v>100000</v>
      </c>
    </row>
    <row r="1025" spans="1:7">
      <c r="A1025" s="6">
        <v>11291</v>
      </c>
      <c r="B1025" s="8" t="s">
        <v>323</v>
      </c>
      <c r="C1025" s="7"/>
      <c r="D1025" s="7"/>
      <c r="E1025" s="9">
        <v>3782833.53</v>
      </c>
      <c r="F1025" s="9">
        <v>1496080.49</v>
      </c>
      <c r="G1025" s="9">
        <v>-3782833.53</v>
      </c>
    </row>
    <row r="1026" spans="1:7">
      <c r="A1026" s="11">
        <v>2100000</v>
      </c>
      <c r="B1026" s="13" t="s">
        <v>24</v>
      </c>
      <c r="C1026" s="12"/>
      <c r="D1026" s="12"/>
      <c r="E1026" s="14">
        <v>175168</v>
      </c>
      <c r="F1026" s="14">
        <v>65688</v>
      </c>
      <c r="G1026" s="14">
        <v>-175168</v>
      </c>
    </row>
    <row r="1027" spans="1:7">
      <c r="A1027" s="11">
        <v>2200000</v>
      </c>
      <c r="B1027" s="13" t="s">
        <v>25</v>
      </c>
      <c r="C1027" s="12"/>
      <c r="D1027" s="12"/>
      <c r="E1027" s="14">
        <v>3607615.53</v>
      </c>
      <c r="F1027" s="14">
        <v>1430392.49</v>
      </c>
      <c r="G1027" s="14">
        <v>-3607615.53</v>
      </c>
    </row>
    <row r="1028" spans="1:7">
      <c r="A1028" s="11">
        <v>2400000</v>
      </c>
      <c r="B1028" s="13" t="s">
        <v>179</v>
      </c>
      <c r="C1028" s="12"/>
      <c r="D1028" s="12"/>
      <c r="E1028" s="15">
        <v>50</v>
      </c>
      <c r="F1028" s="15">
        <v>0</v>
      </c>
      <c r="G1028" s="15">
        <v>-50</v>
      </c>
    </row>
    <row r="1029" spans="1:7">
      <c r="A1029" s="6">
        <v>11293</v>
      </c>
      <c r="B1029" s="8" t="s">
        <v>324</v>
      </c>
      <c r="C1029" s="7"/>
      <c r="D1029" s="7"/>
      <c r="E1029" s="9">
        <v>50508</v>
      </c>
      <c r="F1029" s="10">
        <v>0</v>
      </c>
      <c r="G1029" s="9">
        <v>-50508</v>
      </c>
    </row>
    <row r="1030" spans="1:7">
      <c r="A1030" s="11">
        <v>2200000</v>
      </c>
      <c r="B1030" s="13" t="s">
        <v>25</v>
      </c>
      <c r="C1030" s="12"/>
      <c r="D1030" s="12"/>
      <c r="E1030" s="14">
        <v>50508</v>
      </c>
      <c r="F1030" s="15">
        <v>0</v>
      </c>
      <c r="G1030" s="14">
        <v>-50508</v>
      </c>
    </row>
    <row r="1031" spans="1:7" ht="23.25">
      <c r="A1031" s="6">
        <v>11294</v>
      </c>
      <c r="B1031" s="8" t="s">
        <v>325</v>
      </c>
      <c r="C1031" s="7"/>
      <c r="D1031" s="7"/>
      <c r="E1031" s="9">
        <v>571142.80000000005</v>
      </c>
      <c r="F1031" s="9">
        <v>16046.8</v>
      </c>
      <c r="G1031" s="9">
        <v>-571142.80000000005</v>
      </c>
    </row>
    <row r="1032" spans="1:7">
      <c r="A1032" s="11">
        <v>2100000</v>
      </c>
      <c r="B1032" s="13" t="s">
        <v>24</v>
      </c>
      <c r="C1032" s="12"/>
      <c r="D1032" s="12"/>
      <c r="E1032" s="14">
        <v>478071.15</v>
      </c>
      <c r="F1032" s="15">
        <v>0</v>
      </c>
      <c r="G1032" s="14">
        <v>-478071.15</v>
      </c>
    </row>
    <row r="1033" spans="1:7">
      <c r="A1033" s="11">
        <v>2200000</v>
      </c>
      <c r="B1033" s="13" t="s">
        <v>25</v>
      </c>
      <c r="C1033" s="12"/>
      <c r="D1033" s="12"/>
      <c r="E1033" s="14">
        <v>93071.65</v>
      </c>
      <c r="F1033" s="14">
        <v>16046.8</v>
      </c>
      <c r="G1033" s="14">
        <v>-93071.65</v>
      </c>
    </row>
    <row r="1034" spans="1:7">
      <c r="A1034" s="6">
        <v>11298</v>
      </c>
      <c r="B1034" s="8" t="s">
        <v>326</v>
      </c>
      <c r="C1034" s="7"/>
      <c r="D1034" s="7"/>
      <c r="E1034" s="9">
        <v>4640756.07</v>
      </c>
      <c r="F1034" s="9">
        <v>760880.15</v>
      </c>
      <c r="G1034" s="9">
        <v>-4640756.07</v>
      </c>
    </row>
    <row r="1035" spans="1:7">
      <c r="A1035" s="11">
        <v>2100000</v>
      </c>
      <c r="B1035" s="13" t="s">
        <v>24</v>
      </c>
      <c r="C1035" s="12"/>
      <c r="D1035" s="12"/>
      <c r="E1035" s="14">
        <v>508609.07</v>
      </c>
      <c r="F1035" s="14">
        <v>172663.83</v>
      </c>
      <c r="G1035" s="14">
        <v>-508609.07</v>
      </c>
    </row>
    <row r="1036" spans="1:7">
      <c r="A1036" s="11">
        <v>2200000</v>
      </c>
      <c r="B1036" s="13" t="s">
        <v>25</v>
      </c>
      <c r="C1036" s="12"/>
      <c r="D1036" s="12"/>
      <c r="E1036" s="14">
        <v>4132147</v>
      </c>
      <c r="F1036" s="14">
        <v>588216.31999999995</v>
      </c>
      <c r="G1036" s="14">
        <v>-4132147</v>
      </c>
    </row>
    <row r="1037" spans="1:7" ht="23.25">
      <c r="A1037" s="6">
        <v>11299</v>
      </c>
      <c r="B1037" s="8" t="s">
        <v>327</v>
      </c>
      <c r="C1037" s="7"/>
      <c r="D1037" s="7"/>
      <c r="E1037" s="9">
        <v>2106244.4900000002</v>
      </c>
      <c r="F1037" s="9">
        <v>216546.01</v>
      </c>
      <c r="G1037" s="9">
        <v>-2106244.4900000002</v>
      </c>
    </row>
    <row r="1038" spans="1:7">
      <c r="A1038" s="11">
        <v>2200000</v>
      </c>
      <c r="B1038" s="13" t="s">
        <v>25</v>
      </c>
      <c r="C1038" s="12"/>
      <c r="D1038" s="12"/>
      <c r="E1038" s="14">
        <v>2106244.4900000002</v>
      </c>
      <c r="F1038" s="14">
        <v>216546.01</v>
      </c>
      <c r="G1038" s="14">
        <v>-2106244.4900000002</v>
      </c>
    </row>
    <row r="1039" spans="1:7" ht="23.25">
      <c r="A1039" s="6">
        <v>11332</v>
      </c>
      <c r="B1039" s="8" t="s">
        <v>328</v>
      </c>
      <c r="C1039" s="7"/>
      <c r="D1039" s="7"/>
      <c r="E1039" s="9">
        <v>1950</v>
      </c>
      <c r="F1039" s="10">
        <v>0</v>
      </c>
      <c r="G1039" s="9">
        <v>-1950</v>
      </c>
    </row>
    <row r="1040" spans="1:7">
      <c r="A1040" s="11">
        <v>2200000</v>
      </c>
      <c r="B1040" s="13" t="s">
        <v>25</v>
      </c>
      <c r="C1040" s="12"/>
      <c r="D1040" s="12"/>
      <c r="E1040" s="14">
        <v>1950</v>
      </c>
      <c r="F1040" s="15">
        <v>0</v>
      </c>
      <c r="G1040" s="14">
        <v>-1950</v>
      </c>
    </row>
    <row r="1041" spans="1:7" ht="23.25">
      <c r="A1041" s="6">
        <v>11334</v>
      </c>
      <c r="B1041" s="8" t="s">
        <v>329</v>
      </c>
      <c r="C1041" s="7"/>
      <c r="D1041" s="7"/>
      <c r="E1041" s="9">
        <v>319819.37</v>
      </c>
      <c r="F1041" s="10">
        <v>0</v>
      </c>
      <c r="G1041" s="9">
        <v>-319819.37</v>
      </c>
    </row>
    <row r="1042" spans="1:7">
      <c r="A1042" s="11">
        <v>2100000</v>
      </c>
      <c r="B1042" s="13" t="s">
        <v>24</v>
      </c>
      <c r="C1042" s="12"/>
      <c r="D1042" s="12"/>
      <c r="E1042" s="14">
        <v>54114</v>
      </c>
      <c r="F1042" s="15">
        <v>0</v>
      </c>
      <c r="G1042" s="14">
        <v>-54114</v>
      </c>
    </row>
    <row r="1043" spans="1:7">
      <c r="A1043" s="11">
        <v>2200000</v>
      </c>
      <c r="B1043" s="13" t="s">
        <v>25</v>
      </c>
      <c r="C1043" s="12"/>
      <c r="D1043" s="12"/>
      <c r="E1043" s="14">
        <v>265705.37</v>
      </c>
      <c r="F1043" s="15">
        <v>0</v>
      </c>
      <c r="G1043" s="14">
        <v>-265705.37</v>
      </c>
    </row>
    <row r="1044" spans="1:7">
      <c r="A1044" s="6">
        <v>11345</v>
      </c>
      <c r="B1044" s="8" t="s">
        <v>330</v>
      </c>
      <c r="C1044" s="7"/>
      <c r="D1044" s="7"/>
      <c r="E1044" s="9">
        <v>70000</v>
      </c>
      <c r="F1044" s="10">
        <v>0</v>
      </c>
      <c r="G1044" s="9">
        <v>-70000</v>
      </c>
    </row>
    <row r="1045" spans="1:7">
      <c r="A1045" s="11">
        <v>2200000</v>
      </c>
      <c r="B1045" s="13" t="s">
        <v>25</v>
      </c>
      <c r="C1045" s="12"/>
      <c r="D1045" s="12"/>
      <c r="E1045" s="14">
        <v>70000</v>
      </c>
      <c r="F1045" s="15">
        <v>0</v>
      </c>
      <c r="G1045" s="14">
        <v>-70000</v>
      </c>
    </row>
    <row r="1046" spans="1:7">
      <c r="A1046" s="6">
        <v>14026</v>
      </c>
      <c r="B1046" s="8" t="s">
        <v>331</v>
      </c>
      <c r="C1046" s="7"/>
      <c r="D1046" s="7"/>
      <c r="E1046" s="9">
        <v>3495707.17</v>
      </c>
      <c r="F1046" s="9">
        <v>742281.43</v>
      </c>
      <c r="G1046" s="9">
        <v>-3495707.17</v>
      </c>
    </row>
    <row r="1047" spans="1:7">
      <c r="A1047" s="11">
        <v>2100000</v>
      </c>
      <c r="B1047" s="13" t="s">
        <v>24</v>
      </c>
      <c r="C1047" s="12"/>
      <c r="D1047" s="12"/>
      <c r="E1047" s="14">
        <v>12464.98</v>
      </c>
      <c r="F1047" s="14">
        <v>12464.98</v>
      </c>
      <c r="G1047" s="14">
        <v>-12464.98</v>
      </c>
    </row>
    <row r="1048" spans="1:7">
      <c r="A1048" s="11">
        <v>2200000</v>
      </c>
      <c r="B1048" s="13" t="s">
        <v>25</v>
      </c>
      <c r="C1048" s="12"/>
      <c r="D1048" s="12"/>
      <c r="E1048" s="14">
        <v>3256392.19</v>
      </c>
      <c r="F1048" s="14">
        <v>729816.45</v>
      </c>
      <c r="G1048" s="14">
        <v>-3256392.19</v>
      </c>
    </row>
    <row r="1049" spans="1:7">
      <c r="A1049" s="11">
        <v>2300000</v>
      </c>
      <c r="B1049" s="13" t="s">
        <v>26</v>
      </c>
      <c r="C1049" s="12"/>
      <c r="D1049" s="12"/>
      <c r="E1049" s="14">
        <v>226850</v>
      </c>
      <c r="F1049" s="15">
        <v>0</v>
      </c>
      <c r="G1049" s="14">
        <v>-226850</v>
      </c>
    </row>
    <row r="1050" spans="1:7" ht="23.25">
      <c r="A1050" s="6">
        <v>14027</v>
      </c>
      <c r="B1050" s="8" t="s">
        <v>332</v>
      </c>
      <c r="C1050" s="7"/>
      <c r="D1050" s="7"/>
      <c r="E1050" s="9">
        <v>11707544.380000001</v>
      </c>
      <c r="F1050" s="9">
        <v>3781100.38</v>
      </c>
      <c r="G1050" s="9">
        <v>-11707544.380000001</v>
      </c>
    </row>
    <row r="1051" spans="1:7">
      <c r="A1051" s="11">
        <v>2200000</v>
      </c>
      <c r="B1051" s="13" t="s">
        <v>25</v>
      </c>
      <c r="C1051" s="12"/>
      <c r="D1051" s="12"/>
      <c r="E1051" s="14">
        <v>8959044.4700000007</v>
      </c>
      <c r="F1051" s="14">
        <v>1032600.47</v>
      </c>
      <c r="G1051" s="14">
        <v>-8959044.4700000007</v>
      </c>
    </row>
    <row r="1052" spans="1:7">
      <c r="A1052" s="11">
        <v>2300000</v>
      </c>
      <c r="B1052" s="13" t="s">
        <v>26</v>
      </c>
      <c r="C1052" s="12"/>
      <c r="D1052" s="12"/>
      <c r="E1052" s="14">
        <v>2748499.91</v>
      </c>
      <c r="F1052" s="14">
        <v>2748499.91</v>
      </c>
      <c r="G1052" s="14">
        <v>-2748499.91</v>
      </c>
    </row>
    <row r="1053" spans="1:7">
      <c r="A1053" s="6">
        <v>14134</v>
      </c>
      <c r="B1053" s="8" t="s">
        <v>333</v>
      </c>
      <c r="C1053" s="7"/>
      <c r="D1053" s="7"/>
      <c r="E1053" s="9">
        <v>13016865.09</v>
      </c>
      <c r="F1053" s="9">
        <v>5669992.0300000003</v>
      </c>
      <c r="G1053" s="9">
        <v>-13016865.09</v>
      </c>
    </row>
    <row r="1054" spans="1:7">
      <c r="A1054" s="11">
        <v>2100000</v>
      </c>
      <c r="B1054" s="13" t="s">
        <v>24</v>
      </c>
      <c r="C1054" s="12"/>
      <c r="D1054" s="12"/>
      <c r="E1054" s="14">
        <v>216495.51</v>
      </c>
      <c r="F1054" s="14">
        <v>72913.679999999993</v>
      </c>
      <c r="G1054" s="14">
        <v>-216495.51</v>
      </c>
    </row>
    <row r="1055" spans="1:7">
      <c r="A1055" s="11">
        <v>2200000</v>
      </c>
      <c r="B1055" s="13" t="s">
        <v>25</v>
      </c>
      <c r="C1055" s="12"/>
      <c r="D1055" s="12"/>
      <c r="E1055" s="14">
        <v>12389569.57</v>
      </c>
      <c r="F1055" s="14">
        <v>5597078.3499999996</v>
      </c>
      <c r="G1055" s="14">
        <v>-12389569.57</v>
      </c>
    </row>
    <row r="1056" spans="1:7">
      <c r="A1056" s="11">
        <v>2300000</v>
      </c>
      <c r="B1056" s="13" t="s">
        <v>26</v>
      </c>
      <c r="C1056" s="12"/>
      <c r="D1056" s="12"/>
      <c r="E1056" s="14">
        <v>410800.01</v>
      </c>
      <c r="F1056" s="15">
        <v>0</v>
      </c>
      <c r="G1056" s="14">
        <v>-410800.01</v>
      </c>
    </row>
    <row r="1057" spans="1:7" ht="23.25">
      <c r="A1057" s="6">
        <v>14490</v>
      </c>
      <c r="B1057" s="8" t="s">
        <v>334</v>
      </c>
      <c r="C1057" s="7"/>
      <c r="D1057" s="7"/>
      <c r="E1057" s="9">
        <v>47751805.079999998</v>
      </c>
      <c r="F1057" s="9">
        <v>932695.34</v>
      </c>
      <c r="G1057" s="9">
        <v>-47751805.079999998</v>
      </c>
    </row>
    <row r="1058" spans="1:7">
      <c r="A1058" s="11">
        <v>2100000</v>
      </c>
      <c r="B1058" s="13" t="s">
        <v>24</v>
      </c>
      <c r="C1058" s="12"/>
      <c r="D1058" s="12"/>
      <c r="E1058" s="14">
        <v>6952115.21</v>
      </c>
      <c r="F1058" s="14">
        <v>541860.19999999995</v>
      </c>
      <c r="G1058" s="14">
        <v>-6952115.21</v>
      </c>
    </row>
    <row r="1059" spans="1:7">
      <c r="A1059" s="11">
        <v>2200000</v>
      </c>
      <c r="B1059" s="13" t="s">
        <v>25</v>
      </c>
      <c r="C1059" s="12"/>
      <c r="D1059" s="12"/>
      <c r="E1059" s="14">
        <v>30946354.260000002</v>
      </c>
      <c r="F1059" s="14">
        <v>390835.14</v>
      </c>
      <c r="G1059" s="14">
        <v>-30946354.260000002</v>
      </c>
    </row>
    <row r="1060" spans="1:7">
      <c r="A1060" s="11">
        <v>2300000</v>
      </c>
      <c r="B1060" s="13" t="s">
        <v>26</v>
      </c>
      <c r="C1060" s="12"/>
      <c r="D1060" s="12"/>
      <c r="E1060" s="14">
        <v>9423335.6099999994</v>
      </c>
      <c r="F1060" s="15">
        <v>0</v>
      </c>
      <c r="G1060" s="14">
        <v>-9423335.6099999994</v>
      </c>
    </row>
    <row r="1061" spans="1:7">
      <c r="A1061" s="11">
        <v>2800000</v>
      </c>
      <c r="B1061" s="13" t="s">
        <v>28</v>
      </c>
      <c r="C1061" s="12"/>
      <c r="D1061" s="12"/>
      <c r="E1061" s="14">
        <v>430000</v>
      </c>
      <c r="F1061" s="15">
        <v>0</v>
      </c>
      <c r="G1061" s="14">
        <v>-430000</v>
      </c>
    </row>
    <row r="1062" spans="1:7">
      <c r="A1062" s="6">
        <v>10141</v>
      </c>
      <c r="B1062" s="8" t="s">
        <v>335</v>
      </c>
      <c r="C1062" s="9">
        <v>150222579</v>
      </c>
      <c r="D1062" s="9">
        <v>179291206</v>
      </c>
      <c r="E1062" s="9">
        <v>130757575.18000001</v>
      </c>
      <c r="F1062" s="9">
        <v>81404630.989999995</v>
      </c>
      <c r="G1062" s="9">
        <v>48533630.82</v>
      </c>
    </row>
    <row r="1063" spans="1:7">
      <c r="A1063" s="6">
        <v>13600</v>
      </c>
      <c r="B1063" s="8" t="s">
        <v>336</v>
      </c>
      <c r="C1063" s="9">
        <v>150222579</v>
      </c>
      <c r="D1063" s="9">
        <v>179291206</v>
      </c>
      <c r="E1063" s="9">
        <v>130757575.18000001</v>
      </c>
      <c r="F1063" s="9">
        <v>81404630.989999995</v>
      </c>
      <c r="G1063" s="9">
        <v>48533630.82</v>
      </c>
    </row>
    <row r="1064" spans="1:7">
      <c r="A1064" s="11">
        <v>2100000</v>
      </c>
      <c r="B1064" s="13" t="s">
        <v>24</v>
      </c>
      <c r="C1064" s="14">
        <v>61230799</v>
      </c>
      <c r="D1064" s="14">
        <v>62722065.579999998</v>
      </c>
      <c r="E1064" s="14">
        <v>49804724.899999999</v>
      </c>
      <c r="F1064" s="14">
        <v>16288242.800000001</v>
      </c>
      <c r="G1064" s="14">
        <v>12917340.68</v>
      </c>
    </row>
    <row r="1065" spans="1:7">
      <c r="A1065" s="11">
        <v>2200000</v>
      </c>
      <c r="B1065" s="13" t="s">
        <v>25</v>
      </c>
      <c r="C1065" s="14">
        <v>77575451</v>
      </c>
      <c r="D1065" s="14">
        <v>110973478.42</v>
      </c>
      <c r="E1065" s="14">
        <v>80128513.840000004</v>
      </c>
      <c r="F1065" s="14">
        <v>64367211.75</v>
      </c>
      <c r="G1065" s="14">
        <v>30844964.579999998</v>
      </c>
    </row>
    <row r="1066" spans="1:7">
      <c r="A1066" s="11">
        <v>2300000</v>
      </c>
      <c r="B1066" s="13" t="s">
        <v>26</v>
      </c>
      <c r="C1066" s="14">
        <v>11382999</v>
      </c>
      <c r="D1066" s="14">
        <v>5562332</v>
      </c>
      <c r="E1066" s="14">
        <v>824336.44</v>
      </c>
      <c r="F1066" s="14">
        <v>749176.44</v>
      </c>
      <c r="G1066" s="14">
        <v>4737995.5599999996</v>
      </c>
    </row>
    <row r="1067" spans="1:7">
      <c r="A1067" s="11">
        <v>2800000</v>
      </c>
      <c r="B1067" s="13" t="s">
        <v>28</v>
      </c>
      <c r="C1067" s="14">
        <v>33330</v>
      </c>
      <c r="D1067" s="14">
        <v>33330</v>
      </c>
      <c r="E1067" s="12"/>
      <c r="F1067" s="12"/>
      <c r="G1067" s="14">
        <v>33330</v>
      </c>
    </row>
    <row r="1068" spans="1:7">
      <c r="A1068" s="6">
        <v>10173</v>
      </c>
      <c r="B1068" s="8" t="s">
        <v>337</v>
      </c>
      <c r="C1068" s="9">
        <v>288252095</v>
      </c>
      <c r="D1068" s="9">
        <v>338375735.75999999</v>
      </c>
      <c r="E1068" s="9">
        <v>207390735.41</v>
      </c>
      <c r="F1068" s="9">
        <v>104077706.8</v>
      </c>
      <c r="G1068" s="9">
        <v>130985000.34999999</v>
      </c>
    </row>
    <row r="1069" spans="1:7">
      <c r="A1069" s="6">
        <v>11179</v>
      </c>
      <c r="B1069" s="8" t="s">
        <v>338</v>
      </c>
      <c r="C1069" s="9">
        <v>288252095</v>
      </c>
      <c r="D1069" s="9">
        <v>329082980.44</v>
      </c>
      <c r="E1069" s="9">
        <v>166496162.53</v>
      </c>
      <c r="F1069" s="9">
        <v>94612974.579999998</v>
      </c>
      <c r="G1069" s="9">
        <v>162586817.91</v>
      </c>
    </row>
    <row r="1070" spans="1:7">
      <c r="A1070" s="11">
        <v>2100000</v>
      </c>
      <c r="B1070" s="13" t="s">
        <v>24</v>
      </c>
      <c r="C1070" s="14">
        <v>83300946</v>
      </c>
      <c r="D1070" s="14">
        <v>76447574.379999995</v>
      </c>
      <c r="E1070" s="14">
        <v>63986264.009999998</v>
      </c>
      <c r="F1070" s="14">
        <v>30165556.66</v>
      </c>
      <c r="G1070" s="14">
        <v>12461310.369999999</v>
      </c>
    </row>
    <row r="1071" spans="1:7">
      <c r="A1071" s="11">
        <v>2200000</v>
      </c>
      <c r="B1071" s="13" t="s">
        <v>25</v>
      </c>
      <c r="C1071" s="14">
        <v>32262779</v>
      </c>
      <c r="D1071" s="14">
        <v>79927036.060000002</v>
      </c>
      <c r="E1071" s="14">
        <v>55960726.520000003</v>
      </c>
      <c r="F1071" s="14">
        <v>22605462.920000002</v>
      </c>
      <c r="G1071" s="14">
        <v>23966309.539999999</v>
      </c>
    </row>
    <row r="1072" spans="1:7">
      <c r="A1072" s="11">
        <v>2300000</v>
      </c>
      <c r="B1072" s="13" t="s">
        <v>26</v>
      </c>
      <c r="C1072" s="14">
        <v>101516000</v>
      </c>
      <c r="D1072" s="14">
        <v>101536000</v>
      </c>
      <c r="E1072" s="14">
        <v>226850</v>
      </c>
      <c r="F1072" s="14">
        <v>151865</v>
      </c>
      <c r="G1072" s="14">
        <v>101309150</v>
      </c>
    </row>
    <row r="1073" spans="1:7">
      <c r="A1073" s="11">
        <v>2600000</v>
      </c>
      <c r="B1073" s="13" t="s">
        <v>27</v>
      </c>
      <c r="C1073" s="14">
        <v>71172370</v>
      </c>
      <c r="D1073" s="14">
        <v>71172370</v>
      </c>
      <c r="E1073" s="14">
        <v>46322322</v>
      </c>
      <c r="F1073" s="14">
        <v>41690090</v>
      </c>
      <c r="G1073" s="14">
        <v>24850048</v>
      </c>
    </row>
    <row r="1074" spans="1:7" ht="23.25">
      <c r="A1074" s="6">
        <v>13957</v>
      </c>
      <c r="B1074" s="8" t="s">
        <v>339</v>
      </c>
      <c r="C1074" s="10">
        <v>0</v>
      </c>
      <c r="D1074" s="9">
        <v>2803295.97</v>
      </c>
      <c r="E1074" s="7"/>
      <c r="F1074" s="7"/>
      <c r="G1074" s="9">
        <v>2803295.97</v>
      </c>
    </row>
    <row r="1075" spans="1:7">
      <c r="A1075" s="11">
        <v>2100000</v>
      </c>
      <c r="B1075" s="13" t="s">
        <v>24</v>
      </c>
      <c r="C1075" s="15">
        <v>0</v>
      </c>
      <c r="D1075" s="14">
        <v>2003210.64</v>
      </c>
      <c r="E1075" s="12"/>
      <c r="F1075" s="12"/>
      <c r="G1075" s="14">
        <v>2003210.64</v>
      </c>
    </row>
    <row r="1076" spans="1:7">
      <c r="A1076" s="11">
        <v>2200000</v>
      </c>
      <c r="B1076" s="13" t="s">
        <v>25</v>
      </c>
      <c r="C1076" s="15">
        <v>0</v>
      </c>
      <c r="D1076" s="14">
        <v>800085.33</v>
      </c>
      <c r="E1076" s="12"/>
      <c r="F1076" s="12"/>
      <c r="G1076" s="14">
        <v>800085.33</v>
      </c>
    </row>
    <row r="1077" spans="1:7">
      <c r="A1077" s="6">
        <v>13958</v>
      </c>
      <c r="B1077" s="8" t="s">
        <v>340</v>
      </c>
      <c r="C1077" s="10">
        <v>0</v>
      </c>
      <c r="D1077" s="9">
        <v>6489459.3499999996</v>
      </c>
      <c r="E1077" s="7"/>
      <c r="F1077" s="7"/>
      <c r="G1077" s="9">
        <v>6489459.3499999996</v>
      </c>
    </row>
    <row r="1078" spans="1:7">
      <c r="A1078" s="11">
        <v>2100000</v>
      </c>
      <c r="B1078" s="13" t="s">
        <v>24</v>
      </c>
      <c r="C1078" s="15">
        <v>0</v>
      </c>
      <c r="D1078" s="14">
        <v>5800774.9400000004</v>
      </c>
      <c r="E1078" s="12"/>
      <c r="F1078" s="12"/>
      <c r="G1078" s="14">
        <v>5800774.9400000004</v>
      </c>
    </row>
    <row r="1079" spans="1:7">
      <c r="A1079" s="11">
        <v>2200000</v>
      </c>
      <c r="B1079" s="13" t="s">
        <v>25</v>
      </c>
      <c r="C1079" s="15">
        <v>0</v>
      </c>
      <c r="D1079" s="14">
        <v>658684.41</v>
      </c>
      <c r="E1079" s="12"/>
      <c r="F1079" s="12"/>
      <c r="G1079" s="14">
        <v>658684.41</v>
      </c>
    </row>
    <row r="1080" spans="1:7">
      <c r="A1080" s="11">
        <v>2300000</v>
      </c>
      <c r="B1080" s="13" t="s">
        <v>26</v>
      </c>
      <c r="C1080" s="15">
        <v>0</v>
      </c>
      <c r="D1080" s="14">
        <v>30000</v>
      </c>
      <c r="E1080" s="12"/>
      <c r="F1080" s="12"/>
      <c r="G1080" s="14">
        <v>30000</v>
      </c>
    </row>
    <row r="1081" spans="1:7">
      <c r="A1081" s="6">
        <v>14648</v>
      </c>
      <c r="B1081" s="8" t="s">
        <v>341</v>
      </c>
      <c r="C1081" s="7"/>
      <c r="D1081" s="7"/>
      <c r="E1081" s="9">
        <v>22217975.609999999</v>
      </c>
      <c r="F1081" s="9">
        <v>4102520.91</v>
      </c>
      <c r="G1081" s="9">
        <v>-22217975.609999999</v>
      </c>
    </row>
    <row r="1082" spans="1:7">
      <c r="A1082" s="11">
        <v>2100000</v>
      </c>
      <c r="B1082" s="13" t="s">
        <v>24</v>
      </c>
      <c r="C1082" s="12"/>
      <c r="D1082" s="12"/>
      <c r="E1082" s="14">
        <v>270715.68</v>
      </c>
      <c r="F1082" s="14">
        <v>67678.92</v>
      </c>
      <c r="G1082" s="14">
        <v>-270715.68</v>
      </c>
    </row>
    <row r="1083" spans="1:7">
      <c r="A1083" s="11">
        <v>2200000</v>
      </c>
      <c r="B1083" s="13" t="s">
        <v>25</v>
      </c>
      <c r="C1083" s="12"/>
      <c r="D1083" s="12"/>
      <c r="E1083" s="14">
        <v>21947259.93</v>
      </c>
      <c r="F1083" s="14">
        <v>4034841.99</v>
      </c>
      <c r="G1083" s="14">
        <v>-21947259.93</v>
      </c>
    </row>
    <row r="1084" spans="1:7" ht="23.25">
      <c r="A1084" s="6">
        <v>14650</v>
      </c>
      <c r="B1084" s="8" t="s">
        <v>342</v>
      </c>
      <c r="C1084" s="7"/>
      <c r="D1084" s="7"/>
      <c r="E1084" s="9">
        <v>295839.8</v>
      </c>
      <c r="F1084" s="10">
        <v>0</v>
      </c>
      <c r="G1084" s="9">
        <v>-295839.8</v>
      </c>
    </row>
    <row r="1085" spans="1:7">
      <c r="A1085" s="11">
        <v>2100000</v>
      </c>
      <c r="B1085" s="13" t="s">
        <v>24</v>
      </c>
      <c r="C1085" s="12"/>
      <c r="D1085" s="12"/>
      <c r="E1085" s="14">
        <v>156114.07</v>
      </c>
      <c r="F1085" s="15">
        <v>0</v>
      </c>
      <c r="G1085" s="14">
        <v>-156114.07</v>
      </c>
    </row>
    <row r="1086" spans="1:7">
      <c r="A1086" s="11">
        <v>2200000</v>
      </c>
      <c r="B1086" s="13" t="s">
        <v>25</v>
      </c>
      <c r="C1086" s="12"/>
      <c r="D1086" s="12"/>
      <c r="E1086" s="14">
        <v>139725.73000000001</v>
      </c>
      <c r="F1086" s="15">
        <v>0</v>
      </c>
      <c r="G1086" s="14">
        <v>-139725.73000000001</v>
      </c>
    </row>
    <row r="1087" spans="1:7" ht="23.25">
      <c r="A1087" s="6">
        <v>14651</v>
      </c>
      <c r="B1087" s="8" t="s">
        <v>343</v>
      </c>
      <c r="C1087" s="7"/>
      <c r="D1087" s="7"/>
      <c r="E1087" s="9">
        <v>1474657.22</v>
      </c>
      <c r="F1087" s="10">
        <v>0</v>
      </c>
      <c r="G1087" s="9">
        <v>-1474657.22</v>
      </c>
    </row>
    <row r="1088" spans="1:7">
      <c r="A1088" s="11">
        <v>2100000</v>
      </c>
      <c r="B1088" s="13" t="s">
        <v>24</v>
      </c>
      <c r="C1088" s="12"/>
      <c r="D1088" s="12"/>
      <c r="E1088" s="14">
        <v>1417306.33</v>
      </c>
      <c r="F1088" s="15">
        <v>0</v>
      </c>
      <c r="G1088" s="14">
        <v>-1417306.33</v>
      </c>
    </row>
    <row r="1089" spans="1:7">
      <c r="A1089" s="11">
        <v>2200000</v>
      </c>
      <c r="B1089" s="13" t="s">
        <v>25</v>
      </c>
      <c r="C1089" s="12"/>
      <c r="D1089" s="12"/>
      <c r="E1089" s="14">
        <v>57350.89</v>
      </c>
      <c r="F1089" s="15">
        <v>0</v>
      </c>
      <c r="G1089" s="14">
        <v>-57350.89</v>
      </c>
    </row>
    <row r="1090" spans="1:7" ht="23.25">
      <c r="A1090" s="6">
        <v>14653</v>
      </c>
      <c r="B1090" s="8" t="s">
        <v>344</v>
      </c>
      <c r="C1090" s="7"/>
      <c r="D1090" s="7"/>
      <c r="E1090" s="9">
        <v>444021.26</v>
      </c>
      <c r="F1090" s="10">
        <v>0</v>
      </c>
      <c r="G1090" s="9">
        <v>-444021.26</v>
      </c>
    </row>
    <row r="1091" spans="1:7">
      <c r="A1091" s="11">
        <v>2100000</v>
      </c>
      <c r="B1091" s="13" t="s">
        <v>24</v>
      </c>
      <c r="C1091" s="12"/>
      <c r="D1091" s="12"/>
      <c r="E1091" s="14">
        <v>156989</v>
      </c>
      <c r="F1091" s="15">
        <v>0</v>
      </c>
      <c r="G1091" s="14">
        <v>-156989</v>
      </c>
    </row>
    <row r="1092" spans="1:7">
      <c r="A1092" s="11">
        <v>2200000</v>
      </c>
      <c r="B1092" s="13" t="s">
        <v>25</v>
      </c>
      <c r="C1092" s="12"/>
      <c r="D1092" s="12"/>
      <c r="E1092" s="14">
        <v>287032.26</v>
      </c>
      <c r="F1092" s="15">
        <v>0</v>
      </c>
      <c r="G1092" s="14">
        <v>-287032.26</v>
      </c>
    </row>
    <row r="1093" spans="1:7" ht="23.25">
      <c r="A1093" s="6">
        <v>14654</v>
      </c>
      <c r="B1093" s="8" t="s">
        <v>345</v>
      </c>
      <c r="C1093" s="7"/>
      <c r="D1093" s="7"/>
      <c r="E1093" s="9">
        <v>5253682.84</v>
      </c>
      <c r="F1093" s="10">
        <v>0</v>
      </c>
      <c r="G1093" s="9">
        <v>-5253682.84</v>
      </c>
    </row>
    <row r="1094" spans="1:7">
      <c r="A1094" s="11">
        <v>2100000</v>
      </c>
      <c r="B1094" s="13" t="s">
        <v>24</v>
      </c>
      <c r="C1094" s="12"/>
      <c r="D1094" s="12"/>
      <c r="E1094" s="14">
        <v>977178.68</v>
      </c>
      <c r="F1094" s="15">
        <v>0</v>
      </c>
      <c r="G1094" s="14">
        <v>-977178.68</v>
      </c>
    </row>
    <row r="1095" spans="1:7">
      <c r="A1095" s="11">
        <v>2200000</v>
      </c>
      <c r="B1095" s="13" t="s">
        <v>25</v>
      </c>
      <c r="C1095" s="12"/>
      <c r="D1095" s="12"/>
      <c r="E1095" s="14">
        <v>3747656.82</v>
      </c>
      <c r="F1095" s="15">
        <v>0</v>
      </c>
      <c r="G1095" s="14">
        <v>-3747656.82</v>
      </c>
    </row>
    <row r="1096" spans="1:7">
      <c r="A1096" s="11">
        <v>2800000</v>
      </c>
      <c r="B1096" s="13" t="s">
        <v>28</v>
      </c>
      <c r="C1096" s="12"/>
      <c r="D1096" s="12"/>
      <c r="E1096" s="14">
        <v>528847.34</v>
      </c>
      <c r="F1096" s="15">
        <v>0</v>
      </c>
      <c r="G1096" s="14">
        <v>-528847.34</v>
      </c>
    </row>
    <row r="1097" spans="1:7">
      <c r="A1097" s="6">
        <v>14655</v>
      </c>
      <c r="B1097" s="8" t="s">
        <v>346</v>
      </c>
      <c r="C1097" s="7"/>
      <c r="D1097" s="7"/>
      <c r="E1097" s="9">
        <v>4892918.0999999996</v>
      </c>
      <c r="F1097" s="9">
        <v>2523459.25</v>
      </c>
      <c r="G1097" s="9">
        <v>-4892918.0999999996</v>
      </c>
    </row>
    <row r="1098" spans="1:7">
      <c r="A1098" s="11">
        <v>2100000</v>
      </c>
      <c r="B1098" s="13" t="s">
        <v>24</v>
      </c>
      <c r="C1098" s="12"/>
      <c r="D1098" s="12"/>
      <c r="E1098" s="14">
        <v>1399167.6</v>
      </c>
      <c r="F1098" s="14">
        <v>456597.14</v>
      </c>
      <c r="G1098" s="14">
        <v>-1399167.6</v>
      </c>
    </row>
    <row r="1099" spans="1:7">
      <c r="A1099" s="11">
        <v>2200000</v>
      </c>
      <c r="B1099" s="13" t="s">
        <v>25</v>
      </c>
      <c r="C1099" s="12"/>
      <c r="D1099" s="12"/>
      <c r="E1099" s="14">
        <v>3480750.5</v>
      </c>
      <c r="F1099" s="14">
        <v>2066862.11</v>
      </c>
      <c r="G1099" s="14">
        <v>-3480750.5</v>
      </c>
    </row>
    <row r="1100" spans="1:7">
      <c r="A1100" s="11">
        <v>2300000</v>
      </c>
      <c r="B1100" s="13" t="s">
        <v>26</v>
      </c>
      <c r="C1100" s="12"/>
      <c r="D1100" s="12"/>
      <c r="E1100" s="14">
        <v>13000</v>
      </c>
      <c r="F1100" s="15">
        <v>0</v>
      </c>
      <c r="G1100" s="14">
        <v>-13000</v>
      </c>
    </row>
    <row r="1101" spans="1:7" ht="23.25">
      <c r="A1101" s="6">
        <v>14705</v>
      </c>
      <c r="B1101" s="8" t="s">
        <v>347</v>
      </c>
      <c r="C1101" s="7"/>
      <c r="D1101" s="7"/>
      <c r="E1101" s="9">
        <v>6315478.0499999998</v>
      </c>
      <c r="F1101" s="9">
        <v>2838752.06</v>
      </c>
      <c r="G1101" s="9">
        <v>-6315478.0499999998</v>
      </c>
    </row>
    <row r="1102" spans="1:7">
      <c r="A1102" s="11">
        <v>2100000</v>
      </c>
      <c r="B1102" s="13" t="s">
        <v>24</v>
      </c>
      <c r="C1102" s="12"/>
      <c r="D1102" s="12"/>
      <c r="E1102" s="14">
        <v>1706653.46</v>
      </c>
      <c r="F1102" s="14">
        <v>568707.51</v>
      </c>
      <c r="G1102" s="14">
        <v>-1706653.46</v>
      </c>
    </row>
    <row r="1103" spans="1:7">
      <c r="A1103" s="11">
        <v>2200000</v>
      </c>
      <c r="B1103" s="13" t="s">
        <v>25</v>
      </c>
      <c r="C1103" s="12"/>
      <c r="D1103" s="12"/>
      <c r="E1103" s="14">
        <v>4386741.68</v>
      </c>
      <c r="F1103" s="14">
        <v>2270044.5499999998</v>
      </c>
      <c r="G1103" s="14">
        <v>-4386741.68</v>
      </c>
    </row>
    <row r="1104" spans="1:7">
      <c r="A1104" s="11">
        <v>2300000</v>
      </c>
      <c r="B1104" s="13" t="s">
        <v>26</v>
      </c>
      <c r="C1104" s="12"/>
      <c r="D1104" s="12"/>
      <c r="E1104" s="14">
        <v>222082.91</v>
      </c>
      <c r="F1104" s="15">
        <v>0</v>
      </c>
      <c r="G1104" s="14">
        <v>-222082.91</v>
      </c>
    </row>
    <row r="1105" spans="1:7" ht="23.25">
      <c r="A1105" s="6">
        <v>10177</v>
      </c>
      <c r="B1105" s="8" t="s">
        <v>348</v>
      </c>
      <c r="C1105" s="9">
        <v>118203535</v>
      </c>
      <c r="D1105" s="9">
        <v>142478535</v>
      </c>
      <c r="E1105" s="9">
        <v>89499701.230000004</v>
      </c>
      <c r="F1105" s="9">
        <v>27274648.59</v>
      </c>
      <c r="G1105" s="9">
        <v>52978833.770000003</v>
      </c>
    </row>
    <row r="1106" spans="1:7">
      <c r="A1106" s="6">
        <v>14604</v>
      </c>
      <c r="B1106" s="8" t="s">
        <v>349</v>
      </c>
      <c r="C1106" s="9">
        <v>118203535</v>
      </c>
      <c r="D1106" s="9">
        <v>142478535</v>
      </c>
      <c r="E1106" s="9">
        <v>89499701.230000004</v>
      </c>
      <c r="F1106" s="9">
        <v>27274648.59</v>
      </c>
      <c r="G1106" s="9">
        <v>52978833.770000003</v>
      </c>
    </row>
    <row r="1107" spans="1:7">
      <c r="A1107" s="11">
        <v>2100000</v>
      </c>
      <c r="B1107" s="13" t="s">
        <v>24</v>
      </c>
      <c r="C1107" s="14">
        <v>36086598</v>
      </c>
      <c r="D1107" s="14">
        <v>40881598</v>
      </c>
      <c r="E1107" s="14">
        <v>40270736.090000004</v>
      </c>
      <c r="F1107" s="14">
        <v>12930527.58</v>
      </c>
      <c r="G1107" s="14">
        <v>610861.91</v>
      </c>
    </row>
    <row r="1108" spans="1:7">
      <c r="A1108" s="11">
        <v>2200000</v>
      </c>
      <c r="B1108" s="13" t="s">
        <v>25</v>
      </c>
      <c r="C1108" s="14">
        <v>79916937</v>
      </c>
      <c r="D1108" s="14">
        <v>87815937</v>
      </c>
      <c r="E1108" s="14">
        <v>37798087.25</v>
      </c>
      <c r="F1108" s="14">
        <v>14209731.01</v>
      </c>
      <c r="G1108" s="14">
        <v>50017849.75</v>
      </c>
    </row>
    <row r="1109" spans="1:7">
      <c r="A1109" s="11">
        <v>2300000</v>
      </c>
      <c r="B1109" s="13" t="s">
        <v>26</v>
      </c>
      <c r="C1109" s="14">
        <v>2200000</v>
      </c>
      <c r="D1109" s="14">
        <v>13781000</v>
      </c>
      <c r="E1109" s="14">
        <v>11430877.890000001</v>
      </c>
      <c r="F1109" s="14">
        <v>134390</v>
      </c>
      <c r="G1109" s="14">
        <v>2350122.11</v>
      </c>
    </row>
    <row r="1110" spans="1:7">
      <c r="A1110" s="6">
        <v>10181</v>
      </c>
      <c r="B1110" s="8" t="s">
        <v>350</v>
      </c>
      <c r="C1110" s="9">
        <v>287214164</v>
      </c>
      <c r="D1110" s="9">
        <v>317214164</v>
      </c>
      <c r="E1110" s="9">
        <v>211483480.90000001</v>
      </c>
      <c r="F1110" s="9">
        <v>111666762.81999999</v>
      </c>
      <c r="G1110" s="9">
        <v>105730683.09999999</v>
      </c>
    </row>
    <row r="1111" spans="1:7">
      <c r="A1111" s="6">
        <v>11164</v>
      </c>
      <c r="B1111" s="8" t="s">
        <v>350</v>
      </c>
      <c r="C1111" s="9">
        <v>187214164</v>
      </c>
      <c r="D1111" s="9">
        <v>217214164</v>
      </c>
      <c r="E1111" s="9">
        <v>132031633.81999999</v>
      </c>
      <c r="F1111" s="9">
        <v>58893771.700000003</v>
      </c>
      <c r="G1111" s="9">
        <v>85182530.180000007</v>
      </c>
    </row>
    <row r="1112" spans="1:7">
      <c r="A1112" s="11">
        <v>2100000</v>
      </c>
      <c r="B1112" s="13" t="s">
        <v>24</v>
      </c>
      <c r="C1112" s="14">
        <v>29179754</v>
      </c>
      <c r="D1112" s="14">
        <v>37469754</v>
      </c>
      <c r="E1112" s="14">
        <v>26013706.949999999</v>
      </c>
      <c r="F1112" s="14">
        <v>9368338.2599999998</v>
      </c>
      <c r="G1112" s="14">
        <v>11456047.050000001</v>
      </c>
    </row>
    <row r="1113" spans="1:7">
      <c r="A1113" s="11">
        <v>2200000</v>
      </c>
      <c r="B1113" s="13" t="s">
        <v>25</v>
      </c>
      <c r="C1113" s="14">
        <v>139782200</v>
      </c>
      <c r="D1113" s="14">
        <v>141786303.56999999</v>
      </c>
      <c r="E1113" s="14">
        <v>89659248.430000007</v>
      </c>
      <c r="F1113" s="14">
        <v>33595794.990000002</v>
      </c>
      <c r="G1113" s="14">
        <v>52127055.140000001</v>
      </c>
    </row>
    <row r="1114" spans="1:7">
      <c r="A1114" s="11">
        <v>2300000</v>
      </c>
      <c r="B1114" s="13" t="s">
        <v>26</v>
      </c>
      <c r="C1114" s="14">
        <v>4252210</v>
      </c>
      <c r="D1114" s="14">
        <v>3940106.43</v>
      </c>
      <c r="E1114" s="14">
        <v>2971380.54</v>
      </c>
      <c r="F1114" s="14">
        <v>2542340.5499999998</v>
      </c>
      <c r="G1114" s="14">
        <v>968725.89</v>
      </c>
    </row>
    <row r="1115" spans="1:7">
      <c r="A1115" s="11">
        <v>2600000</v>
      </c>
      <c r="B1115" s="13" t="s">
        <v>27</v>
      </c>
      <c r="C1115" s="14">
        <v>14000000</v>
      </c>
      <c r="D1115" s="14">
        <v>34000000</v>
      </c>
      <c r="E1115" s="14">
        <v>13387297.9</v>
      </c>
      <c r="F1115" s="14">
        <v>13387297.9</v>
      </c>
      <c r="G1115" s="14">
        <v>20612702.100000001</v>
      </c>
    </row>
    <row r="1116" spans="1:7">
      <c r="A1116" s="11">
        <v>2800000</v>
      </c>
      <c r="B1116" s="13" t="s">
        <v>28</v>
      </c>
      <c r="C1116" s="15">
        <v>0</v>
      </c>
      <c r="D1116" s="14">
        <v>18000</v>
      </c>
      <c r="E1116" s="12"/>
      <c r="F1116" s="12"/>
      <c r="G1116" s="14">
        <v>18000</v>
      </c>
    </row>
    <row r="1117" spans="1:7" ht="23.25">
      <c r="A1117" s="6">
        <v>13978</v>
      </c>
      <c r="B1117" s="8" t="s">
        <v>351</v>
      </c>
      <c r="C1117" s="9">
        <v>100000000</v>
      </c>
      <c r="D1117" s="9">
        <v>100000000</v>
      </c>
      <c r="E1117" s="9">
        <v>79451847.079999998</v>
      </c>
      <c r="F1117" s="9">
        <v>52772991.119999997</v>
      </c>
      <c r="G1117" s="9">
        <v>20548152.920000002</v>
      </c>
    </row>
    <row r="1118" spans="1:7">
      <c r="A1118" s="11">
        <v>2200000</v>
      </c>
      <c r="B1118" s="13" t="s">
        <v>25</v>
      </c>
      <c r="C1118" s="14">
        <v>64227700</v>
      </c>
      <c r="D1118" s="14">
        <v>64227700</v>
      </c>
      <c r="E1118" s="14">
        <v>35140790.609999999</v>
      </c>
      <c r="F1118" s="14">
        <v>29342693.18</v>
      </c>
      <c r="G1118" s="14">
        <v>29086909.390000001</v>
      </c>
    </row>
    <row r="1119" spans="1:7">
      <c r="A1119" s="11">
        <v>2300000</v>
      </c>
      <c r="B1119" s="13" t="s">
        <v>26</v>
      </c>
      <c r="C1119" s="14">
        <v>35772300</v>
      </c>
      <c r="D1119" s="14">
        <v>35772300</v>
      </c>
      <c r="E1119" s="14">
        <v>42635530.950000003</v>
      </c>
      <c r="F1119" s="14">
        <v>22982984.350000001</v>
      </c>
      <c r="G1119" s="14">
        <v>-6863230.9500000002</v>
      </c>
    </row>
    <row r="1120" spans="1:7">
      <c r="A1120" s="11">
        <v>2800000</v>
      </c>
      <c r="B1120" s="13" t="s">
        <v>28</v>
      </c>
      <c r="C1120" s="12"/>
      <c r="D1120" s="12"/>
      <c r="E1120" s="14">
        <v>1675525.52</v>
      </c>
      <c r="F1120" s="14">
        <v>447313.59</v>
      </c>
      <c r="G1120" s="14">
        <v>-1675525.52</v>
      </c>
    </row>
    <row r="1121" spans="1:7">
      <c r="A1121" s="6">
        <v>10236</v>
      </c>
      <c r="B1121" s="8" t="s">
        <v>352</v>
      </c>
      <c r="C1121" s="9">
        <v>187253000</v>
      </c>
      <c r="D1121" s="9">
        <v>275165733</v>
      </c>
      <c r="E1121" s="9">
        <v>116468119.06999999</v>
      </c>
      <c r="F1121" s="9">
        <v>46289138.880000003</v>
      </c>
      <c r="G1121" s="9">
        <v>158697613.93000001</v>
      </c>
    </row>
    <row r="1122" spans="1:7">
      <c r="A1122" s="6">
        <v>14605</v>
      </c>
      <c r="B1122" s="8" t="s">
        <v>353</v>
      </c>
      <c r="C1122" s="9">
        <v>187253000</v>
      </c>
      <c r="D1122" s="9">
        <v>246902633.78</v>
      </c>
      <c r="E1122" s="9">
        <v>101425506.44</v>
      </c>
      <c r="F1122" s="9">
        <v>41612074.530000001</v>
      </c>
      <c r="G1122" s="9">
        <v>145477127.34</v>
      </c>
    </row>
    <row r="1123" spans="1:7">
      <c r="A1123" s="11">
        <v>2100000</v>
      </c>
      <c r="B1123" s="13" t="s">
        <v>24</v>
      </c>
      <c r="C1123" s="14">
        <v>47743000</v>
      </c>
      <c r="D1123" s="14">
        <v>53594938.780000001</v>
      </c>
      <c r="E1123" s="14">
        <v>33545371.27</v>
      </c>
      <c r="F1123" s="14">
        <v>11171221.619999999</v>
      </c>
      <c r="G1123" s="14">
        <v>20049567.510000002</v>
      </c>
    </row>
    <row r="1124" spans="1:7">
      <c r="A1124" s="11">
        <v>2200000</v>
      </c>
      <c r="B1124" s="13" t="s">
        <v>25</v>
      </c>
      <c r="C1124" s="14">
        <v>120310000</v>
      </c>
      <c r="D1124" s="14">
        <v>134664417</v>
      </c>
      <c r="E1124" s="14">
        <v>54986393.5</v>
      </c>
      <c r="F1124" s="14">
        <v>27288002.91</v>
      </c>
      <c r="G1124" s="14">
        <v>79678023.5</v>
      </c>
    </row>
    <row r="1125" spans="1:7">
      <c r="A1125" s="11">
        <v>2300000</v>
      </c>
      <c r="B1125" s="13" t="s">
        <v>26</v>
      </c>
      <c r="C1125" s="14">
        <v>19200000</v>
      </c>
      <c r="D1125" s="14">
        <v>58643278</v>
      </c>
      <c r="E1125" s="14">
        <v>12893741.67</v>
      </c>
      <c r="F1125" s="14">
        <v>3152850</v>
      </c>
      <c r="G1125" s="14">
        <v>45749536.329999998</v>
      </c>
    </row>
    <row r="1126" spans="1:7">
      <c r="A1126" s="6">
        <v>14612</v>
      </c>
      <c r="B1126" s="8" t="s">
        <v>354</v>
      </c>
      <c r="C1126" s="10">
        <v>0</v>
      </c>
      <c r="D1126" s="9">
        <v>28263099.219999999</v>
      </c>
      <c r="E1126" s="9">
        <v>15042612.630000001</v>
      </c>
      <c r="F1126" s="9">
        <v>4677064.3499999996</v>
      </c>
      <c r="G1126" s="9">
        <v>13220486.59</v>
      </c>
    </row>
    <row r="1127" spans="1:7">
      <c r="A1127" s="11">
        <v>2100000</v>
      </c>
      <c r="B1127" s="13" t="s">
        <v>24</v>
      </c>
      <c r="C1127" s="15">
        <v>0</v>
      </c>
      <c r="D1127" s="14">
        <v>18168910.219999999</v>
      </c>
      <c r="E1127" s="14">
        <v>8992188.3599999994</v>
      </c>
      <c r="F1127" s="14">
        <v>2673359.15</v>
      </c>
      <c r="G1127" s="14">
        <v>9176721.8599999994</v>
      </c>
    </row>
    <row r="1128" spans="1:7">
      <c r="A1128" s="11">
        <v>2200000</v>
      </c>
      <c r="B1128" s="13" t="s">
        <v>25</v>
      </c>
      <c r="C1128" s="15">
        <v>0</v>
      </c>
      <c r="D1128" s="14">
        <v>9940189</v>
      </c>
      <c r="E1128" s="14">
        <v>6050424.2699999996</v>
      </c>
      <c r="F1128" s="14">
        <v>2003705.2</v>
      </c>
      <c r="G1128" s="14">
        <v>3889764.73</v>
      </c>
    </row>
    <row r="1129" spans="1:7">
      <c r="A1129" s="11">
        <v>2300000</v>
      </c>
      <c r="B1129" s="13" t="s">
        <v>26</v>
      </c>
      <c r="C1129" s="15">
        <v>0</v>
      </c>
      <c r="D1129" s="14">
        <v>154000</v>
      </c>
      <c r="E1129" s="12"/>
      <c r="F1129" s="12"/>
      <c r="G1129" s="14">
        <v>154000</v>
      </c>
    </row>
    <row r="1130" spans="1:7">
      <c r="A1130" s="6">
        <v>22000</v>
      </c>
      <c r="B1130" s="8" t="s">
        <v>355</v>
      </c>
      <c r="C1130" s="9">
        <v>19510586000</v>
      </c>
      <c r="D1130" s="9">
        <v>20301617779.52</v>
      </c>
      <c r="E1130" s="9">
        <v>6428177130.8199997</v>
      </c>
      <c r="F1130" s="9">
        <v>2753010811.6900001</v>
      </c>
      <c r="G1130" s="9">
        <v>13873440648.700001</v>
      </c>
    </row>
    <row r="1131" spans="1:7">
      <c r="A1131" s="6">
        <v>10036</v>
      </c>
      <c r="B1131" s="8" t="s">
        <v>356</v>
      </c>
      <c r="C1131" s="9">
        <v>30000000</v>
      </c>
      <c r="D1131" s="9">
        <v>39000000</v>
      </c>
      <c r="E1131" s="9">
        <v>19950276.010000002</v>
      </c>
      <c r="F1131" s="9">
        <v>8123201.7699999996</v>
      </c>
      <c r="G1131" s="9">
        <v>19049723.989999998</v>
      </c>
    </row>
    <row r="1132" spans="1:7">
      <c r="A1132" s="6">
        <v>11043</v>
      </c>
      <c r="B1132" s="8" t="s">
        <v>357</v>
      </c>
      <c r="C1132" s="9">
        <v>30000000</v>
      </c>
      <c r="D1132" s="9">
        <v>39000000</v>
      </c>
      <c r="E1132" s="9">
        <v>19950276.010000002</v>
      </c>
      <c r="F1132" s="9">
        <v>8123201.7699999996</v>
      </c>
      <c r="G1132" s="9">
        <v>19049723.989999998</v>
      </c>
    </row>
    <row r="1133" spans="1:7">
      <c r="A1133" s="11">
        <v>2100000</v>
      </c>
      <c r="B1133" s="13" t="s">
        <v>24</v>
      </c>
      <c r="C1133" s="14">
        <v>8614600</v>
      </c>
      <c r="D1133" s="14">
        <v>7711398.3799999999</v>
      </c>
      <c r="E1133" s="14">
        <v>4274184.79</v>
      </c>
      <c r="F1133" s="14">
        <v>1388327.41</v>
      </c>
      <c r="G1133" s="14">
        <v>3437213.59</v>
      </c>
    </row>
    <row r="1134" spans="1:7">
      <c r="A1134" s="11">
        <v>2200000</v>
      </c>
      <c r="B1134" s="13" t="s">
        <v>25</v>
      </c>
      <c r="C1134" s="14">
        <v>20885400</v>
      </c>
      <c r="D1134" s="14">
        <v>30788601.620000001</v>
      </c>
      <c r="E1134" s="14">
        <v>15674091.220000001</v>
      </c>
      <c r="F1134" s="14">
        <v>6734874.3600000003</v>
      </c>
      <c r="G1134" s="14">
        <v>15114510.4</v>
      </c>
    </row>
    <row r="1135" spans="1:7">
      <c r="A1135" s="11">
        <v>2300000</v>
      </c>
      <c r="B1135" s="13" t="s">
        <v>26</v>
      </c>
      <c r="C1135" s="14">
        <v>500000</v>
      </c>
      <c r="D1135" s="14">
        <v>500000</v>
      </c>
      <c r="E1135" s="14">
        <v>2000</v>
      </c>
      <c r="F1135" s="15">
        <v>0</v>
      </c>
      <c r="G1135" s="14">
        <v>498000</v>
      </c>
    </row>
    <row r="1136" spans="1:7">
      <c r="A1136" s="6">
        <v>10051</v>
      </c>
      <c r="B1136" s="8" t="s">
        <v>358</v>
      </c>
      <c r="C1136" s="9">
        <v>10900000000</v>
      </c>
      <c r="D1136" s="9">
        <v>10901023938.85</v>
      </c>
      <c r="E1136" s="9">
        <v>2788395564.6999998</v>
      </c>
      <c r="F1136" s="9">
        <v>1194730842.45</v>
      </c>
      <c r="G1136" s="9">
        <v>8112628374.1499996</v>
      </c>
    </row>
    <row r="1137" spans="1:7">
      <c r="A1137" s="6">
        <v>11112</v>
      </c>
      <c r="B1137" s="8" t="s">
        <v>359</v>
      </c>
      <c r="C1137" s="9">
        <v>2900000000</v>
      </c>
      <c r="D1137" s="9">
        <v>2901023938.8499999</v>
      </c>
      <c r="E1137" s="9">
        <v>1298435287.97</v>
      </c>
      <c r="F1137" s="9">
        <v>527129946.87</v>
      </c>
      <c r="G1137" s="9">
        <v>1602588650.8800001</v>
      </c>
    </row>
    <row r="1138" spans="1:7">
      <c r="A1138" s="11">
        <v>2100000</v>
      </c>
      <c r="B1138" s="13" t="s">
        <v>24</v>
      </c>
      <c r="C1138" s="14">
        <v>175822000</v>
      </c>
      <c r="D1138" s="14">
        <v>185290755.28</v>
      </c>
      <c r="E1138" s="14">
        <v>87433812.980000004</v>
      </c>
      <c r="F1138" s="14">
        <v>31973167.739999998</v>
      </c>
      <c r="G1138" s="14">
        <v>97856942.299999997</v>
      </c>
    </row>
    <row r="1139" spans="1:7">
      <c r="A1139" s="11">
        <v>2200000</v>
      </c>
      <c r="B1139" s="13" t="s">
        <v>25</v>
      </c>
      <c r="C1139" s="14">
        <v>704708000</v>
      </c>
      <c r="D1139" s="14">
        <v>709589244.72000003</v>
      </c>
      <c r="E1139" s="14">
        <v>152656565</v>
      </c>
      <c r="F1139" s="14">
        <v>70509938.150000006</v>
      </c>
      <c r="G1139" s="14">
        <v>556932679.72000003</v>
      </c>
    </row>
    <row r="1140" spans="1:7">
      <c r="A1140" s="11">
        <v>2300000</v>
      </c>
      <c r="B1140" s="13" t="s">
        <v>26</v>
      </c>
      <c r="C1140" s="14">
        <v>1947647000</v>
      </c>
      <c r="D1140" s="14">
        <v>1908297000</v>
      </c>
      <c r="E1140" s="14">
        <v>1058344909.99</v>
      </c>
      <c r="F1140" s="14">
        <v>424646840.98000002</v>
      </c>
      <c r="G1140" s="14">
        <v>849952090.00999999</v>
      </c>
    </row>
    <row r="1141" spans="1:7">
      <c r="A1141" s="11">
        <v>2600000</v>
      </c>
      <c r="B1141" s="13" t="s">
        <v>27</v>
      </c>
      <c r="C1141" s="14">
        <v>71823000</v>
      </c>
      <c r="D1141" s="14">
        <v>96823000</v>
      </c>
      <c r="E1141" s="12"/>
      <c r="F1141" s="12"/>
      <c r="G1141" s="14">
        <v>96823000</v>
      </c>
    </row>
    <row r="1142" spans="1:7">
      <c r="A1142" s="11">
        <v>2800000</v>
      </c>
      <c r="B1142" s="13" t="s">
        <v>28</v>
      </c>
      <c r="C1142" s="15">
        <v>0</v>
      </c>
      <c r="D1142" s="14">
        <v>1023938.85</v>
      </c>
      <c r="E1142" s="12"/>
      <c r="F1142" s="12"/>
      <c r="G1142" s="14">
        <v>1023938.85</v>
      </c>
    </row>
    <row r="1143" spans="1:7" ht="23.25">
      <c r="A1143" s="6">
        <v>13401</v>
      </c>
      <c r="B1143" s="8" t="s">
        <v>360</v>
      </c>
      <c r="C1143" s="9">
        <v>222683200</v>
      </c>
      <c r="D1143" s="9">
        <v>222683200</v>
      </c>
      <c r="E1143" s="9">
        <v>14936050.460000001</v>
      </c>
      <c r="F1143" s="9">
        <v>8355484.7400000002</v>
      </c>
      <c r="G1143" s="9">
        <v>207747149.53999999</v>
      </c>
    </row>
    <row r="1144" spans="1:7">
      <c r="A1144" s="11">
        <v>2100000</v>
      </c>
      <c r="B1144" s="13" t="s">
        <v>24</v>
      </c>
      <c r="C1144" s="14">
        <v>1305000</v>
      </c>
      <c r="D1144" s="14">
        <v>1305000</v>
      </c>
      <c r="E1144" s="14">
        <v>101123.22</v>
      </c>
      <c r="F1144" s="14">
        <v>101123.22</v>
      </c>
      <c r="G1144" s="14">
        <v>1203876.78</v>
      </c>
    </row>
    <row r="1145" spans="1:7">
      <c r="A1145" s="11">
        <v>2200000</v>
      </c>
      <c r="B1145" s="13" t="s">
        <v>25</v>
      </c>
      <c r="C1145" s="14">
        <v>111334200</v>
      </c>
      <c r="D1145" s="14">
        <v>111334200</v>
      </c>
      <c r="E1145" s="14">
        <v>8177977.2800000003</v>
      </c>
      <c r="F1145" s="14">
        <v>2240861.56</v>
      </c>
      <c r="G1145" s="14">
        <v>103156222.72</v>
      </c>
    </row>
    <row r="1146" spans="1:7">
      <c r="A1146" s="11">
        <v>2300000</v>
      </c>
      <c r="B1146" s="13" t="s">
        <v>26</v>
      </c>
      <c r="C1146" s="14">
        <v>110044000</v>
      </c>
      <c r="D1146" s="14">
        <v>110044000</v>
      </c>
      <c r="E1146" s="14">
        <v>6656949.96</v>
      </c>
      <c r="F1146" s="14">
        <v>6013499.96</v>
      </c>
      <c r="G1146" s="14">
        <v>103387050.04000001</v>
      </c>
    </row>
    <row r="1147" spans="1:7" ht="23.25">
      <c r="A1147" s="6">
        <v>13402</v>
      </c>
      <c r="B1147" s="8" t="s">
        <v>361</v>
      </c>
      <c r="C1147" s="9">
        <v>54937000</v>
      </c>
      <c r="D1147" s="9">
        <v>54937000</v>
      </c>
      <c r="E1147" s="9">
        <v>1306809.4099999999</v>
      </c>
      <c r="F1147" s="9">
        <v>90561.47</v>
      </c>
      <c r="G1147" s="9">
        <v>53630190.590000004</v>
      </c>
    </row>
    <row r="1148" spans="1:7">
      <c r="A1148" s="11">
        <v>2100000</v>
      </c>
      <c r="B1148" s="13" t="s">
        <v>24</v>
      </c>
      <c r="C1148" s="14">
        <v>2124500</v>
      </c>
      <c r="D1148" s="14">
        <v>2124500</v>
      </c>
      <c r="E1148" s="12"/>
      <c r="F1148" s="12"/>
      <c r="G1148" s="14">
        <v>2124500</v>
      </c>
    </row>
    <row r="1149" spans="1:7">
      <c r="A1149" s="11">
        <v>2200000</v>
      </c>
      <c r="B1149" s="13" t="s">
        <v>25</v>
      </c>
      <c r="C1149" s="12"/>
      <c r="D1149" s="12"/>
      <c r="E1149" s="14">
        <v>599559.41</v>
      </c>
      <c r="F1149" s="14">
        <v>90561.47</v>
      </c>
      <c r="G1149" s="14">
        <v>-599559.41</v>
      </c>
    </row>
    <row r="1150" spans="1:7">
      <c r="A1150" s="11">
        <v>2300000</v>
      </c>
      <c r="B1150" s="13" t="s">
        <v>26</v>
      </c>
      <c r="C1150" s="14">
        <v>2812500</v>
      </c>
      <c r="D1150" s="14">
        <v>2812500</v>
      </c>
      <c r="E1150" s="14">
        <v>707250</v>
      </c>
      <c r="F1150" s="15">
        <v>0</v>
      </c>
      <c r="G1150" s="14">
        <v>2105250</v>
      </c>
    </row>
    <row r="1151" spans="1:7">
      <c r="A1151" s="11">
        <v>2600000</v>
      </c>
      <c r="B1151" s="13" t="s">
        <v>27</v>
      </c>
      <c r="C1151" s="14">
        <v>50000000</v>
      </c>
      <c r="D1151" s="14">
        <v>50000000</v>
      </c>
      <c r="E1151" s="12"/>
      <c r="F1151" s="12"/>
      <c r="G1151" s="14">
        <v>50000000</v>
      </c>
    </row>
    <row r="1152" spans="1:7">
      <c r="A1152" s="6">
        <v>13403</v>
      </c>
      <c r="B1152" s="8" t="s">
        <v>362</v>
      </c>
      <c r="C1152" s="9">
        <v>1443193000</v>
      </c>
      <c r="D1152" s="9">
        <v>1443193000</v>
      </c>
      <c r="E1152" s="9">
        <v>12212546.710000001</v>
      </c>
      <c r="F1152" s="9">
        <v>9046447.3300000001</v>
      </c>
      <c r="G1152" s="9">
        <v>1430980453.29</v>
      </c>
    </row>
    <row r="1153" spans="1:7">
      <c r="A1153" s="11">
        <v>2100000</v>
      </c>
      <c r="B1153" s="13" t="s">
        <v>24</v>
      </c>
      <c r="C1153" s="14">
        <v>16500000</v>
      </c>
      <c r="D1153" s="14">
        <v>16500000</v>
      </c>
      <c r="E1153" s="12"/>
      <c r="F1153" s="12"/>
      <c r="G1153" s="14">
        <v>16500000</v>
      </c>
    </row>
    <row r="1154" spans="1:7">
      <c r="A1154" s="11">
        <v>2200000</v>
      </c>
      <c r="B1154" s="13" t="s">
        <v>25</v>
      </c>
      <c r="C1154" s="14">
        <v>142525000</v>
      </c>
      <c r="D1154" s="14">
        <v>142525000</v>
      </c>
      <c r="E1154" s="14">
        <v>6816171.71</v>
      </c>
      <c r="F1154" s="14">
        <v>3650072.33</v>
      </c>
      <c r="G1154" s="14">
        <v>135708828.28999999</v>
      </c>
    </row>
    <row r="1155" spans="1:7">
      <c r="A1155" s="11">
        <v>2300000</v>
      </c>
      <c r="B1155" s="13" t="s">
        <v>26</v>
      </c>
      <c r="C1155" s="14">
        <v>1284168000</v>
      </c>
      <c r="D1155" s="14">
        <v>1284168000</v>
      </c>
      <c r="E1155" s="14">
        <v>5396375</v>
      </c>
      <c r="F1155" s="14">
        <v>5396375</v>
      </c>
      <c r="G1155" s="14">
        <v>1278771625</v>
      </c>
    </row>
    <row r="1156" spans="1:7">
      <c r="A1156" s="6">
        <v>13405</v>
      </c>
      <c r="B1156" s="8" t="s">
        <v>363</v>
      </c>
      <c r="C1156" s="7"/>
      <c r="D1156" s="7"/>
      <c r="E1156" s="9">
        <v>3898222.6</v>
      </c>
      <c r="F1156" s="9">
        <v>3898222.6</v>
      </c>
      <c r="G1156" s="9">
        <v>-3898222.6</v>
      </c>
    </row>
    <row r="1157" spans="1:7">
      <c r="A1157" s="11">
        <v>2200000</v>
      </c>
      <c r="B1157" s="13" t="s">
        <v>25</v>
      </c>
      <c r="C1157" s="12"/>
      <c r="D1157" s="12"/>
      <c r="E1157" s="14">
        <v>3621762.6</v>
      </c>
      <c r="F1157" s="14">
        <v>3621762.6</v>
      </c>
      <c r="G1157" s="14">
        <v>-3621762.6</v>
      </c>
    </row>
    <row r="1158" spans="1:7">
      <c r="A1158" s="11">
        <v>2300000</v>
      </c>
      <c r="B1158" s="13" t="s">
        <v>26</v>
      </c>
      <c r="C1158" s="12"/>
      <c r="D1158" s="12"/>
      <c r="E1158" s="14">
        <v>276460</v>
      </c>
      <c r="F1158" s="14">
        <v>276460</v>
      </c>
      <c r="G1158" s="14">
        <v>-276460</v>
      </c>
    </row>
    <row r="1159" spans="1:7" ht="23.25">
      <c r="A1159" s="6">
        <v>13970</v>
      </c>
      <c r="B1159" s="8" t="s">
        <v>364</v>
      </c>
      <c r="C1159" s="9">
        <v>64476800</v>
      </c>
      <c r="D1159" s="9">
        <v>64476800</v>
      </c>
      <c r="E1159" s="9">
        <v>7200659.0700000003</v>
      </c>
      <c r="F1159" s="9">
        <v>1095478.01</v>
      </c>
      <c r="G1159" s="9">
        <v>57276140.93</v>
      </c>
    </row>
    <row r="1160" spans="1:7">
      <c r="A1160" s="11">
        <v>2100000</v>
      </c>
      <c r="B1160" s="13" t="s">
        <v>24</v>
      </c>
      <c r="C1160" s="14">
        <v>2504800</v>
      </c>
      <c r="D1160" s="14">
        <v>2504800</v>
      </c>
      <c r="E1160" s="14">
        <v>782660.54</v>
      </c>
      <c r="F1160" s="14">
        <v>347940.18</v>
      </c>
      <c r="G1160" s="14">
        <v>1722139.46</v>
      </c>
    </row>
    <row r="1161" spans="1:7">
      <c r="A1161" s="11">
        <v>2200000</v>
      </c>
      <c r="B1161" s="13" t="s">
        <v>25</v>
      </c>
      <c r="C1161" s="14">
        <v>30647400</v>
      </c>
      <c r="D1161" s="14">
        <v>30647400</v>
      </c>
      <c r="E1161" s="14">
        <v>3936930.51</v>
      </c>
      <c r="F1161" s="14">
        <v>747537.83</v>
      </c>
      <c r="G1161" s="14">
        <v>26710469.489999998</v>
      </c>
    </row>
    <row r="1162" spans="1:7">
      <c r="A1162" s="11">
        <v>2300000</v>
      </c>
      <c r="B1162" s="13" t="s">
        <v>26</v>
      </c>
      <c r="C1162" s="14">
        <v>31324600</v>
      </c>
      <c r="D1162" s="14">
        <v>31324600</v>
      </c>
      <c r="E1162" s="14">
        <v>2481068.02</v>
      </c>
      <c r="F1162" s="15">
        <v>0</v>
      </c>
      <c r="G1162" s="14">
        <v>28843531.98</v>
      </c>
    </row>
    <row r="1163" spans="1:7">
      <c r="A1163" s="6">
        <v>13971</v>
      </c>
      <c r="B1163" s="8" t="s">
        <v>365</v>
      </c>
      <c r="C1163" s="7"/>
      <c r="D1163" s="7"/>
      <c r="E1163" s="9">
        <v>2015866.83</v>
      </c>
      <c r="F1163" s="9">
        <v>427316.46</v>
      </c>
      <c r="G1163" s="9">
        <v>-2015866.83</v>
      </c>
    </row>
    <row r="1164" spans="1:7">
      <c r="A1164" s="11">
        <v>2100000</v>
      </c>
      <c r="B1164" s="13" t="s">
        <v>24</v>
      </c>
      <c r="C1164" s="12"/>
      <c r="D1164" s="12"/>
      <c r="E1164" s="14">
        <v>219321.23</v>
      </c>
      <c r="F1164" s="14">
        <v>47031</v>
      </c>
      <c r="G1164" s="14">
        <v>-219321.23</v>
      </c>
    </row>
    <row r="1165" spans="1:7">
      <c r="A1165" s="11">
        <v>2200000</v>
      </c>
      <c r="B1165" s="13" t="s">
        <v>25</v>
      </c>
      <c r="C1165" s="12"/>
      <c r="D1165" s="12"/>
      <c r="E1165" s="14">
        <v>1619560.6</v>
      </c>
      <c r="F1165" s="14">
        <v>203300.46</v>
      </c>
      <c r="G1165" s="14">
        <v>-1619560.6</v>
      </c>
    </row>
    <row r="1166" spans="1:7">
      <c r="A1166" s="11">
        <v>2300000</v>
      </c>
      <c r="B1166" s="13" t="s">
        <v>26</v>
      </c>
      <c r="C1166" s="12"/>
      <c r="D1166" s="12"/>
      <c r="E1166" s="14">
        <v>176985</v>
      </c>
      <c r="F1166" s="14">
        <v>176985</v>
      </c>
      <c r="G1166" s="14">
        <v>-176985</v>
      </c>
    </row>
    <row r="1167" spans="1:7">
      <c r="A1167" s="6">
        <v>13973</v>
      </c>
      <c r="B1167" s="8" t="s">
        <v>366</v>
      </c>
      <c r="C1167" s="9">
        <v>100731000</v>
      </c>
      <c r="D1167" s="9">
        <v>100731000</v>
      </c>
      <c r="E1167" s="9">
        <v>5034823.46</v>
      </c>
      <c r="F1167" s="9">
        <v>361646.01</v>
      </c>
      <c r="G1167" s="9">
        <v>95696176.540000007</v>
      </c>
    </row>
    <row r="1168" spans="1:7">
      <c r="A1168" s="11">
        <v>2100000</v>
      </c>
      <c r="B1168" s="13" t="s">
        <v>24</v>
      </c>
      <c r="C1168" s="14">
        <v>18176500</v>
      </c>
      <c r="D1168" s="14">
        <v>18176500</v>
      </c>
      <c r="E1168" s="14">
        <v>1621745.32</v>
      </c>
      <c r="F1168" s="14">
        <v>185600</v>
      </c>
      <c r="G1168" s="14">
        <v>16554754.68</v>
      </c>
    </row>
    <row r="1169" spans="1:7">
      <c r="A1169" s="11">
        <v>2200000</v>
      </c>
      <c r="B1169" s="13" t="s">
        <v>25</v>
      </c>
      <c r="C1169" s="14">
        <v>16430500</v>
      </c>
      <c r="D1169" s="14">
        <v>16430500</v>
      </c>
      <c r="E1169" s="14">
        <v>3365622.59</v>
      </c>
      <c r="F1169" s="14">
        <v>176046.01</v>
      </c>
      <c r="G1169" s="14">
        <v>13064877.41</v>
      </c>
    </row>
    <row r="1170" spans="1:7">
      <c r="A1170" s="11">
        <v>2300000</v>
      </c>
      <c r="B1170" s="13" t="s">
        <v>26</v>
      </c>
      <c r="C1170" s="14">
        <v>66124000</v>
      </c>
      <c r="D1170" s="14">
        <v>66124000</v>
      </c>
      <c r="E1170" s="12"/>
      <c r="F1170" s="12"/>
      <c r="G1170" s="14">
        <v>66124000</v>
      </c>
    </row>
    <row r="1171" spans="1:7">
      <c r="A1171" s="11">
        <v>2800000</v>
      </c>
      <c r="B1171" s="13" t="s">
        <v>28</v>
      </c>
      <c r="C1171" s="12"/>
      <c r="D1171" s="12"/>
      <c r="E1171" s="14">
        <v>47455.55</v>
      </c>
      <c r="F1171" s="15">
        <v>0</v>
      </c>
      <c r="G1171" s="14">
        <v>-47455.55</v>
      </c>
    </row>
    <row r="1172" spans="1:7">
      <c r="A1172" s="6">
        <v>13974</v>
      </c>
      <c r="B1172" s="8" t="s">
        <v>367</v>
      </c>
      <c r="C1172" s="9">
        <v>13667000</v>
      </c>
      <c r="D1172" s="9">
        <v>13667000</v>
      </c>
      <c r="E1172" s="9">
        <v>32995903.920000002</v>
      </c>
      <c r="F1172" s="9">
        <v>25533960.09</v>
      </c>
      <c r="G1172" s="9">
        <v>-19328903.920000002</v>
      </c>
    </row>
    <row r="1173" spans="1:7">
      <c r="A1173" s="11">
        <v>2100000</v>
      </c>
      <c r="B1173" s="13" t="s">
        <v>24</v>
      </c>
      <c r="C1173" s="14">
        <v>2167000</v>
      </c>
      <c r="D1173" s="14">
        <v>2167000</v>
      </c>
      <c r="E1173" s="14">
        <v>622449.36</v>
      </c>
      <c r="F1173" s="14">
        <v>409579.11</v>
      </c>
      <c r="G1173" s="14">
        <v>1544550.64</v>
      </c>
    </row>
    <row r="1174" spans="1:7">
      <c r="A1174" s="11">
        <v>2200000</v>
      </c>
      <c r="B1174" s="13" t="s">
        <v>25</v>
      </c>
      <c r="C1174" s="14">
        <v>1200000</v>
      </c>
      <c r="D1174" s="14">
        <v>1200000</v>
      </c>
      <c r="E1174" s="14">
        <v>31819410.239999998</v>
      </c>
      <c r="F1174" s="14">
        <v>25124380.98</v>
      </c>
      <c r="G1174" s="14">
        <v>-30619410.239999998</v>
      </c>
    </row>
    <row r="1175" spans="1:7">
      <c r="A1175" s="11">
        <v>2300000</v>
      </c>
      <c r="B1175" s="13" t="s">
        <v>26</v>
      </c>
      <c r="C1175" s="14">
        <v>10300000</v>
      </c>
      <c r="D1175" s="14">
        <v>10300000</v>
      </c>
      <c r="E1175" s="14">
        <v>554044.31999999995</v>
      </c>
      <c r="F1175" s="15">
        <v>0</v>
      </c>
      <c r="G1175" s="14">
        <v>9745955.6799999997</v>
      </c>
    </row>
    <row r="1176" spans="1:7">
      <c r="A1176" s="6">
        <v>13975</v>
      </c>
      <c r="B1176" s="8" t="s">
        <v>368</v>
      </c>
      <c r="C1176" s="7"/>
      <c r="D1176" s="7"/>
      <c r="E1176" s="9">
        <v>7753220.4000000004</v>
      </c>
      <c r="F1176" s="9">
        <v>675031.88</v>
      </c>
      <c r="G1176" s="9">
        <v>-7753220.4000000004</v>
      </c>
    </row>
    <row r="1177" spans="1:7">
      <c r="A1177" s="11">
        <v>2100000</v>
      </c>
      <c r="B1177" s="13" t="s">
        <v>24</v>
      </c>
      <c r="C1177" s="12"/>
      <c r="D1177" s="12"/>
      <c r="E1177" s="14">
        <v>736212.71</v>
      </c>
      <c r="F1177" s="14">
        <v>250258</v>
      </c>
      <c r="G1177" s="14">
        <v>-736212.71</v>
      </c>
    </row>
    <row r="1178" spans="1:7">
      <c r="A1178" s="11">
        <v>2200000</v>
      </c>
      <c r="B1178" s="13" t="s">
        <v>25</v>
      </c>
      <c r="C1178" s="12"/>
      <c r="D1178" s="12"/>
      <c r="E1178" s="14">
        <v>3858280.31</v>
      </c>
      <c r="F1178" s="14">
        <v>417767.9</v>
      </c>
      <c r="G1178" s="14">
        <v>-3858280.31</v>
      </c>
    </row>
    <row r="1179" spans="1:7">
      <c r="A1179" s="11">
        <v>2300000</v>
      </c>
      <c r="B1179" s="13" t="s">
        <v>26</v>
      </c>
      <c r="C1179" s="12"/>
      <c r="D1179" s="12"/>
      <c r="E1179" s="14">
        <v>3158727.38</v>
      </c>
      <c r="F1179" s="14">
        <v>7005.98</v>
      </c>
      <c r="G1179" s="14">
        <v>-3158727.38</v>
      </c>
    </row>
    <row r="1180" spans="1:7" ht="23.25">
      <c r="A1180" s="6">
        <v>14588</v>
      </c>
      <c r="B1180" s="8" t="s">
        <v>369</v>
      </c>
      <c r="C1180" s="9">
        <v>478660000</v>
      </c>
      <c r="D1180" s="9">
        <v>478660000</v>
      </c>
      <c r="E1180" s="7"/>
      <c r="F1180" s="7"/>
      <c r="G1180" s="9">
        <v>478660000</v>
      </c>
    </row>
    <row r="1181" spans="1:7">
      <c r="A1181" s="11">
        <v>2200000</v>
      </c>
      <c r="B1181" s="13" t="s">
        <v>25</v>
      </c>
      <c r="C1181" s="14">
        <v>15080000</v>
      </c>
      <c r="D1181" s="14">
        <v>15080000</v>
      </c>
      <c r="E1181" s="12"/>
      <c r="F1181" s="12"/>
      <c r="G1181" s="14">
        <v>15080000</v>
      </c>
    </row>
    <row r="1182" spans="1:7">
      <c r="A1182" s="11">
        <v>2300000</v>
      </c>
      <c r="B1182" s="13" t="s">
        <v>26</v>
      </c>
      <c r="C1182" s="14">
        <v>463580000</v>
      </c>
      <c r="D1182" s="14">
        <v>463580000</v>
      </c>
      <c r="E1182" s="12"/>
      <c r="F1182" s="12"/>
      <c r="G1182" s="14">
        <v>463580000</v>
      </c>
    </row>
    <row r="1183" spans="1:7">
      <c r="A1183" s="6">
        <v>14589</v>
      </c>
      <c r="B1183" s="8" t="s">
        <v>370</v>
      </c>
      <c r="C1183" s="9">
        <v>838060000</v>
      </c>
      <c r="D1183" s="9">
        <v>838060000</v>
      </c>
      <c r="E1183" s="9">
        <v>661071867.26999998</v>
      </c>
      <c r="F1183" s="9">
        <v>569010515.87</v>
      </c>
      <c r="G1183" s="9">
        <v>176988132.72999999</v>
      </c>
    </row>
    <row r="1184" spans="1:7">
      <c r="A1184" s="11">
        <v>2100000</v>
      </c>
      <c r="B1184" s="13" t="s">
        <v>24</v>
      </c>
      <c r="C1184" s="14">
        <v>11340000</v>
      </c>
      <c r="D1184" s="14">
        <v>11340000</v>
      </c>
      <c r="E1184" s="14">
        <v>10911187.390000001</v>
      </c>
      <c r="F1184" s="14">
        <v>3906372.24</v>
      </c>
      <c r="G1184" s="14">
        <v>428812.61</v>
      </c>
    </row>
    <row r="1185" spans="1:7">
      <c r="A1185" s="11">
        <v>2200000</v>
      </c>
      <c r="B1185" s="13" t="s">
        <v>25</v>
      </c>
      <c r="C1185" s="14">
        <v>2500000</v>
      </c>
      <c r="D1185" s="14">
        <v>2500000</v>
      </c>
      <c r="E1185" s="14">
        <v>321472918.13</v>
      </c>
      <c r="F1185" s="14">
        <v>245881621.88</v>
      </c>
      <c r="G1185" s="14">
        <v>-318972918.13</v>
      </c>
    </row>
    <row r="1186" spans="1:7">
      <c r="A1186" s="11">
        <v>2300000</v>
      </c>
      <c r="B1186" s="13" t="s">
        <v>26</v>
      </c>
      <c r="C1186" s="14">
        <v>500000</v>
      </c>
      <c r="D1186" s="14">
        <v>500000</v>
      </c>
      <c r="E1186" s="14">
        <v>328687761.75</v>
      </c>
      <c r="F1186" s="14">
        <v>319222521.75</v>
      </c>
      <c r="G1186" s="14">
        <v>-328187761.75</v>
      </c>
    </row>
    <row r="1187" spans="1:7">
      <c r="A1187" s="11">
        <v>2600000</v>
      </c>
      <c r="B1187" s="13" t="s">
        <v>27</v>
      </c>
      <c r="C1187" s="14">
        <v>823720000</v>
      </c>
      <c r="D1187" s="14">
        <v>823720000</v>
      </c>
      <c r="E1187" s="12"/>
      <c r="F1187" s="12"/>
      <c r="G1187" s="14">
        <v>823720000</v>
      </c>
    </row>
    <row r="1188" spans="1:7" ht="23.25">
      <c r="A1188" s="6">
        <v>14590</v>
      </c>
      <c r="B1188" s="8" t="s">
        <v>371</v>
      </c>
      <c r="C1188" s="9">
        <v>4462480000</v>
      </c>
      <c r="D1188" s="9">
        <v>4462480000</v>
      </c>
      <c r="E1188" s="9">
        <v>673469711.97000003</v>
      </c>
      <c r="F1188" s="9">
        <v>29926042.890000001</v>
      </c>
      <c r="G1188" s="9">
        <v>3789010288.0300002</v>
      </c>
    </row>
    <row r="1189" spans="1:7">
      <c r="A1189" s="11">
        <v>2100000</v>
      </c>
      <c r="B1189" s="13" t="s">
        <v>24</v>
      </c>
      <c r="C1189" s="14">
        <v>1110000</v>
      </c>
      <c r="D1189" s="14">
        <v>1110000</v>
      </c>
      <c r="E1189" s="14">
        <v>4022566.41</v>
      </c>
      <c r="F1189" s="14">
        <v>1273837.72</v>
      </c>
      <c r="G1189" s="14">
        <v>-2912566.41</v>
      </c>
    </row>
    <row r="1190" spans="1:7">
      <c r="A1190" s="11">
        <v>2200000</v>
      </c>
      <c r="B1190" s="13" t="s">
        <v>25</v>
      </c>
      <c r="C1190" s="14">
        <v>287537000</v>
      </c>
      <c r="D1190" s="14">
        <v>287537000</v>
      </c>
      <c r="E1190" s="14">
        <v>180635582.28</v>
      </c>
      <c r="F1190" s="14">
        <v>28652205.170000002</v>
      </c>
      <c r="G1190" s="14">
        <v>106901417.72</v>
      </c>
    </row>
    <row r="1191" spans="1:7">
      <c r="A1191" s="11">
        <v>2300000</v>
      </c>
      <c r="B1191" s="13" t="s">
        <v>26</v>
      </c>
      <c r="C1191" s="14">
        <v>287550000</v>
      </c>
      <c r="D1191" s="14">
        <v>287550000</v>
      </c>
      <c r="E1191" s="14">
        <v>488811563.27999997</v>
      </c>
      <c r="F1191" s="15">
        <v>0</v>
      </c>
      <c r="G1191" s="14">
        <v>-201261563.28</v>
      </c>
    </row>
    <row r="1192" spans="1:7">
      <c r="A1192" s="11">
        <v>2600000</v>
      </c>
      <c r="B1192" s="13" t="s">
        <v>27</v>
      </c>
      <c r="C1192" s="14">
        <v>3886283000</v>
      </c>
      <c r="D1192" s="14">
        <v>3886283000</v>
      </c>
      <c r="E1192" s="12"/>
      <c r="F1192" s="12"/>
      <c r="G1192" s="14">
        <v>3886283000</v>
      </c>
    </row>
    <row r="1193" spans="1:7" ht="23.25">
      <c r="A1193" s="6">
        <v>14608</v>
      </c>
      <c r="B1193" s="8" t="s">
        <v>372</v>
      </c>
      <c r="C1193" s="7"/>
      <c r="D1193" s="7"/>
      <c r="E1193" s="9">
        <v>3681806.76</v>
      </c>
      <c r="F1193" s="9">
        <v>18000</v>
      </c>
      <c r="G1193" s="9">
        <v>-3681806.76</v>
      </c>
    </row>
    <row r="1194" spans="1:7">
      <c r="A1194" s="11">
        <v>2100000</v>
      </c>
      <c r="B1194" s="13" t="s">
        <v>24</v>
      </c>
      <c r="C1194" s="12"/>
      <c r="D1194" s="12"/>
      <c r="E1194" s="14">
        <v>65900</v>
      </c>
      <c r="F1194" s="15">
        <v>0</v>
      </c>
      <c r="G1194" s="14">
        <v>-65900</v>
      </c>
    </row>
    <row r="1195" spans="1:7">
      <c r="A1195" s="11">
        <v>2200000</v>
      </c>
      <c r="B1195" s="13" t="s">
        <v>25</v>
      </c>
      <c r="C1195" s="12"/>
      <c r="D1195" s="12"/>
      <c r="E1195" s="14">
        <v>759435.3</v>
      </c>
      <c r="F1195" s="14">
        <v>18000</v>
      </c>
      <c r="G1195" s="14">
        <v>-759435.3</v>
      </c>
    </row>
    <row r="1196" spans="1:7">
      <c r="A1196" s="11">
        <v>2300000</v>
      </c>
      <c r="B1196" s="13" t="s">
        <v>26</v>
      </c>
      <c r="C1196" s="12"/>
      <c r="D1196" s="12"/>
      <c r="E1196" s="14">
        <v>2856471.46</v>
      </c>
      <c r="F1196" s="15">
        <v>0</v>
      </c>
      <c r="G1196" s="14">
        <v>-2856471.46</v>
      </c>
    </row>
    <row r="1197" spans="1:7" ht="23.25">
      <c r="A1197" s="6">
        <v>14609</v>
      </c>
      <c r="B1197" s="8" t="s">
        <v>373</v>
      </c>
      <c r="C1197" s="7"/>
      <c r="D1197" s="7"/>
      <c r="E1197" s="9">
        <v>10877467.51</v>
      </c>
      <c r="F1197" s="9">
        <v>2975736.09</v>
      </c>
      <c r="G1197" s="9">
        <v>-10877467.51</v>
      </c>
    </row>
    <row r="1198" spans="1:7">
      <c r="A1198" s="11">
        <v>2100000</v>
      </c>
      <c r="B1198" s="13" t="s">
        <v>24</v>
      </c>
      <c r="C1198" s="12"/>
      <c r="D1198" s="12"/>
      <c r="E1198" s="14">
        <v>1785991.77</v>
      </c>
      <c r="F1198" s="14">
        <v>582774.63</v>
      </c>
      <c r="G1198" s="14">
        <v>-1785991.77</v>
      </c>
    </row>
    <row r="1199" spans="1:7">
      <c r="A1199" s="11">
        <v>2200000</v>
      </c>
      <c r="B1199" s="13" t="s">
        <v>25</v>
      </c>
      <c r="C1199" s="12"/>
      <c r="D1199" s="12"/>
      <c r="E1199" s="14">
        <v>9091475.7400000002</v>
      </c>
      <c r="F1199" s="14">
        <v>2392961.46</v>
      </c>
      <c r="G1199" s="14">
        <v>-9091475.7400000002</v>
      </c>
    </row>
    <row r="1200" spans="1:7">
      <c r="A1200" s="6">
        <v>14610</v>
      </c>
      <c r="B1200" s="8" t="s">
        <v>374</v>
      </c>
      <c r="C1200" s="7"/>
      <c r="D1200" s="7"/>
      <c r="E1200" s="9">
        <v>18974877.129999999</v>
      </c>
      <c r="F1200" s="9">
        <v>782376.1</v>
      </c>
      <c r="G1200" s="9">
        <v>-18974877.129999999</v>
      </c>
    </row>
    <row r="1201" spans="1:7">
      <c r="A1201" s="11">
        <v>2100000</v>
      </c>
      <c r="B1201" s="13" t="s">
        <v>24</v>
      </c>
      <c r="C1201" s="12"/>
      <c r="D1201" s="12"/>
      <c r="E1201" s="14">
        <v>60000</v>
      </c>
      <c r="F1201" s="14">
        <v>60000</v>
      </c>
      <c r="G1201" s="14">
        <v>-60000</v>
      </c>
    </row>
    <row r="1202" spans="1:7">
      <c r="A1202" s="11">
        <v>2200000</v>
      </c>
      <c r="B1202" s="13" t="s">
        <v>25</v>
      </c>
      <c r="C1202" s="12"/>
      <c r="D1202" s="12"/>
      <c r="E1202" s="14">
        <v>18815977.129999999</v>
      </c>
      <c r="F1202" s="14">
        <v>623476.1</v>
      </c>
      <c r="G1202" s="14">
        <v>-18815977.129999999</v>
      </c>
    </row>
    <row r="1203" spans="1:7">
      <c r="A1203" s="11">
        <v>2300000</v>
      </c>
      <c r="B1203" s="13" t="s">
        <v>26</v>
      </c>
      <c r="C1203" s="12"/>
      <c r="D1203" s="12"/>
      <c r="E1203" s="14">
        <v>98900</v>
      </c>
      <c r="F1203" s="14">
        <v>98900</v>
      </c>
      <c r="G1203" s="14">
        <v>-98900</v>
      </c>
    </row>
    <row r="1204" spans="1:7" ht="23.25">
      <c r="A1204" s="6">
        <v>14611</v>
      </c>
      <c r="B1204" s="8" t="s">
        <v>375</v>
      </c>
      <c r="C1204" s="7"/>
      <c r="D1204" s="7"/>
      <c r="E1204" s="9">
        <v>3209245.04</v>
      </c>
      <c r="F1204" s="9">
        <v>3141720.04</v>
      </c>
      <c r="G1204" s="9">
        <v>-3209245.04</v>
      </c>
    </row>
    <row r="1205" spans="1:7">
      <c r="A1205" s="11">
        <v>2200000</v>
      </c>
      <c r="B1205" s="13" t="s">
        <v>25</v>
      </c>
      <c r="C1205" s="12"/>
      <c r="D1205" s="12"/>
      <c r="E1205" s="14">
        <v>3209245.04</v>
      </c>
      <c r="F1205" s="14">
        <v>3141720.04</v>
      </c>
      <c r="G1205" s="14">
        <v>-3209245.04</v>
      </c>
    </row>
    <row r="1206" spans="1:7" ht="23.25">
      <c r="A1206" s="6">
        <v>14719</v>
      </c>
      <c r="B1206" s="8" t="s">
        <v>376</v>
      </c>
      <c r="C1206" s="9">
        <v>321112000</v>
      </c>
      <c r="D1206" s="9">
        <v>321112000</v>
      </c>
      <c r="E1206" s="9">
        <v>31321198.190000001</v>
      </c>
      <c r="F1206" s="9">
        <v>12262356</v>
      </c>
      <c r="G1206" s="9">
        <v>289790801.81</v>
      </c>
    </row>
    <row r="1207" spans="1:7">
      <c r="A1207" s="11">
        <v>2100000</v>
      </c>
      <c r="B1207" s="13" t="s">
        <v>24</v>
      </c>
      <c r="C1207" s="14">
        <v>2664000</v>
      </c>
      <c r="D1207" s="14">
        <v>2664000</v>
      </c>
      <c r="E1207" s="14">
        <v>1563013.41</v>
      </c>
      <c r="F1207" s="14">
        <v>447128.19</v>
      </c>
      <c r="G1207" s="14">
        <v>1100986.5900000001</v>
      </c>
    </row>
    <row r="1208" spans="1:7">
      <c r="A1208" s="11">
        <v>2200000</v>
      </c>
      <c r="B1208" s="13" t="s">
        <v>25</v>
      </c>
      <c r="C1208" s="14">
        <v>66448000</v>
      </c>
      <c r="D1208" s="14">
        <v>66448000</v>
      </c>
      <c r="E1208" s="14">
        <v>27205854.75</v>
      </c>
      <c r="F1208" s="14">
        <v>11815227.810000001</v>
      </c>
      <c r="G1208" s="14">
        <v>39242145.25</v>
      </c>
    </row>
    <row r="1209" spans="1:7">
      <c r="A1209" s="11">
        <v>2300000</v>
      </c>
      <c r="B1209" s="13" t="s">
        <v>26</v>
      </c>
      <c r="C1209" s="14">
        <v>252000000</v>
      </c>
      <c r="D1209" s="14">
        <v>252000000</v>
      </c>
      <c r="E1209" s="14">
        <v>2552330.0299999998</v>
      </c>
      <c r="F1209" s="15">
        <v>0</v>
      </c>
      <c r="G1209" s="14">
        <v>249447669.97</v>
      </c>
    </row>
    <row r="1210" spans="1:7">
      <c r="A1210" s="6">
        <v>10052</v>
      </c>
      <c r="B1210" s="8" t="s">
        <v>377</v>
      </c>
      <c r="C1210" s="9">
        <v>8031880000</v>
      </c>
      <c r="D1210" s="9">
        <v>8797314398.6700001</v>
      </c>
      <c r="E1210" s="9">
        <v>3357627948.0700002</v>
      </c>
      <c r="F1210" s="9">
        <v>1481184005.75</v>
      </c>
      <c r="G1210" s="9">
        <v>5439686450.6000004</v>
      </c>
    </row>
    <row r="1211" spans="1:7">
      <c r="A1211" s="6">
        <v>13954</v>
      </c>
      <c r="B1211" s="8" t="s">
        <v>378</v>
      </c>
      <c r="C1211" s="9">
        <v>6531880000</v>
      </c>
      <c r="D1211" s="9">
        <v>7297314398.6700001</v>
      </c>
      <c r="E1211" s="9">
        <v>3347126816.3800001</v>
      </c>
      <c r="F1211" s="9">
        <v>1470682874.0599999</v>
      </c>
      <c r="G1211" s="9">
        <v>3950187582.29</v>
      </c>
    </row>
    <row r="1212" spans="1:7">
      <c r="A1212" s="11">
        <v>2100000</v>
      </c>
      <c r="B1212" s="13" t="s">
        <v>24</v>
      </c>
      <c r="C1212" s="14">
        <v>48680000</v>
      </c>
      <c r="D1212" s="14">
        <v>48680000</v>
      </c>
      <c r="E1212" s="14">
        <v>30735871.809999999</v>
      </c>
      <c r="F1212" s="14">
        <v>10767938.66</v>
      </c>
      <c r="G1212" s="14">
        <v>17944128.190000001</v>
      </c>
    </row>
    <row r="1213" spans="1:7">
      <c r="A1213" s="11">
        <v>2200000</v>
      </c>
      <c r="B1213" s="13" t="s">
        <v>25</v>
      </c>
      <c r="C1213" s="14">
        <v>321350000</v>
      </c>
      <c r="D1213" s="14">
        <v>425944000</v>
      </c>
      <c r="E1213" s="14">
        <v>119869876.61</v>
      </c>
      <c r="F1213" s="14">
        <v>61352955.25</v>
      </c>
      <c r="G1213" s="14">
        <v>306074123.38999999</v>
      </c>
    </row>
    <row r="1214" spans="1:7">
      <c r="A1214" s="11">
        <v>2300000</v>
      </c>
      <c r="B1214" s="13" t="s">
        <v>26</v>
      </c>
      <c r="C1214" s="14">
        <v>5841850000</v>
      </c>
      <c r="D1214" s="14">
        <v>6549384042</v>
      </c>
      <c r="E1214" s="14">
        <v>3138117758.25</v>
      </c>
      <c r="F1214" s="14">
        <v>1356338614.4400001</v>
      </c>
      <c r="G1214" s="14">
        <v>3411266283.75</v>
      </c>
    </row>
    <row r="1215" spans="1:7">
      <c r="A1215" s="11">
        <v>2600000</v>
      </c>
      <c r="B1215" s="13" t="s">
        <v>27</v>
      </c>
      <c r="C1215" s="14">
        <v>100000000</v>
      </c>
      <c r="D1215" s="14">
        <v>85265356.670000002</v>
      </c>
      <c r="E1215" s="14">
        <v>17511912.920000002</v>
      </c>
      <c r="F1215" s="14">
        <v>1331968.92</v>
      </c>
      <c r="G1215" s="14">
        <v>67753443.75</v>
      </c>
    </row>
    <row r="1216" spans="1:7">
      <c r="A1216" s="11">
        <v>2800000</v>
      </c>
      <c r="B1216" s="13" t="s">
        <v>28</v>
      </c>
      <c r="C1216" s="14">
        <v>220000000</v>
      </c>
      <c r="D1216" s="14">
        <v>188041000</v>
      </c>
      <c r="E1216" s="14">
        <v>40891396.789999999</v>
      </c>
      <c r="F1216" s="14">
        <v>40891396.789999999</v>
      </c>
      <c r="G1216" s="14">
        <v>147149603.21000001</v>
      </c>
    </row>
    <row r="1217" spans="1:7">
      <c r="A1217" s="6">
        <v>14703</v>
      </c>
      <c r="B1217" s="8" t="s">
        <v>379</v>
      </c>
      <c r="C1217" s="9">
        <v>1500000000</v>
      </c>
      <c r="D1217" s="9">
        <v>1500000000</v>
      </c>
      <c r="E1217" s="7"/>
      <c r="F1217" s="7"/>
      <c r="G1217" s="9">
        <v>1500000000</v>
      </c>
    </row>
    <row r="1218" spans="1:7">
      <c r="A1218" s="11">
        <v>2100000</v>
      </c>
      <c r="B1218" s="13" t="s">
        <v>24</v>
      </c>
      <c r="C1218" s="14">
        <v>136530000</v>
      </c>
      <c r="D1218" s="14">
        <v>136530000</v>
      </c>
      <c r="E1218" s="12"/>
      <c r="F1218" s="12"/>
      <c r="G1218" s="14">
        <v>136530000</v>
      </c>
    </row>
    <row r="1219" spans="1:7">
      <c r="A1219" s="11">
        <v>2200000</v>
      </c>
      <c r="B1219" s="13" t="s">
        <v>25</v>
      </c>
      <c r="C1219" s="14">
        <v>166807000</v>
      </c>
      <c r="D1219" s="14">
        <v>166807000</v>
      </c>
      <c r="E1219" s="12"/>
      <c r="F1219" s="12"/>
      <c r="G1219" s="14">
        <v>166807000</v>
      </c>
    </row>
    <row r="1220" spans="1:7">
      <c r="A1220" s="11">
        <v>2300000</v>
      </c>
      <c r="B1220" s="13" t="s">
        <v>26</v>
      </c>
      <c r="C1220" s="14">
        <v>1181867000</v>
      </c>
      <c r="D1220" s="14">
        <v>1181867000</v>
      </c>
      <c r="E1220" s="12"/>
      <c r="F1220" s="12"/>
      <c r="G1220" s="14">
        <v>1181867000</v>
      </c>
    </row>
    <row r="1221" spans="1:7">
      <c r="A1221" s="11">
        <v>2800000</v>
      </c>
      <c r="B1221" s="13" t="s">
        <v>28</v>
      </c>
      <c r="C1221" s="14">
        <v>14796000</v>
      </c>
      <c r="D1221" s="14">
        <v>14796000</v>
      </c>
      <c r="E1221" s="12"/>
      <c r="F1221" s="12"/>
      <c r="G1221" s="14">
        <v>14796000</v>
      </c>
    </row>
    <row r="1222" spans="1:7" ht="23.25">
      <c r="A1222" s="6">
        <v>14736</v>
      </c>
      <c r="B1222" s="8" t="s">
        <v>380</v>
      </c>
      <c r="C1222" s="7"/>
      <c r="D1222" s="7"/>
      <c r="E1222" s="9">
        <v>10501131.689999999</v>
      </c>
      <c r="F1222" s="9">
        <v>10501131.689999999</v>
      </c>
      <c r="G1222" s="9">
        <v>-10501131.689999999</v>
      </c>
    </row>
    <row r="1223" spans="1:7">
      <c r="A1223" s="11">
        <v>2200000</v>
      </c>
      <c r="B1223" s="13" t="s">
        <v>25</v>
      </c>
      <c r="C1223" s="12"/>
      <c r="D1223" s="12"/>
      <c r="E1223" s="14">
        <v>6204156.6900000004</v>
      </c>
      <c r="F1223" s="14">
        <v>6204156.6900000004</v>
      </c>
      <c r="G1223" s="14">
        <v>-6204156.6900000004</v>
      </c>
    </row>
    <row r="1224" spans="1:7">
      <c r="A1224" s="11">
        <v>2300000</v>
      </c>
      <c r="B1224" s="13" t="s">
        <v>26</v>
      </c>
      <c r="C1224" s="12"/>
      <c r="D1224" s="12"/>
      <c r="E1224" s="14">
        <v>4296975</v>
      </c>
      <c r="F1224" s="14">
        <v>4296975</v>
      </c>
      <c r="G1224" s="14">
        <v>-4296975</v>
      </c>
    </row>
    <row r="1225" spans="1:7">
      <c r="A1225" s="6">
        <v>10084</v>
      </c>
      <c r="B1225" s="8" t="s">
        <v>381</v>
      </c>
      <c r="C1225" s="9">
        <v>416906000</v>
      </c>
      <c r="D1225" s="9">
        <v>432279442</v>
      </c>
      <c r="E1225" s="9">
        <v>238636784.05000001</v>
      </c>
      <c r="F1225" s="9">
        <v>58074406.200000003</v>
      </c>
      <c r="G1225" s="9">
        <v>193642657.94999999</v>
      </c>
    </row>
    <row r="1226" spans="1:7">
      <c r="A1226" s="6">
        <v>11176</v>
      </c>
      <c r="B1226" s="8" t="s">
        <v>382</v>
      </c>
      <c r="C1226" s="9">
        <v>416906000</v>
      </c>
      <c r="D1226" s="9">
        <v>432279442</v>
      </c>
      <c r="E1226" s="9">
        <v>238636784.05000001</v>
      </c>
      <c r="F1226" s="9">
        <v>58074406.200000003</v>
      </c>
      <c r="G1226" s="9">
        <v>193642657.94999999</v>
      </c>
    </row>
    <row r="1227" spans="1:7">
      <c r="A1227" s="11">
        <v>2100000</v>
      </c>
      <c r="B1227" s="13" t="s">
        <v>24</v>
      </c>
      <c r="C1227" s="14">
        <v>64539000</v>
      </c>
      <c r="D1227" s="14">
        <v>64539000</v>
      </c>
      <c r="E1227" s="14">
        <v>56478373.189999998</v>
      </c>
      <c r="F1227" s="14">
        <v>18786236.18</v>
      </c>
      <c r="G1227" s="14">
        <v>8060626.8099999996</v>
      </c>
    </row>
    <row r="1228" spans="1:7">
      <c r="A1228" s="11">
        <v>2200000</v>
      </c>
      <c r="B1228" s="13" t="s">
        <v>25</v>
      </c>
      <c r="C1228" s="14">
        <v>95488000</v>
      </c>
      <c r="D1228" s="14">
        <v>95488000</v>
      </c>
      <c r="E1228" s="14">
        <v>40800057.119999997</v>
      </c>
      <c r="F1228" s="14">
        <v>17989372.170000002</v>
      </c>
      <c r="G1228" s="14">
        <v>54687942.880000003</v>
      </c>
    </row>
    <row r="1229" spans="1:7">
      <c r="A1229" s="11">
        <v>2300000</v>
      </c>
      <c r="B1229" s="13" t="s">
        <v>26</v>
      </c>
      <c r="C1229" s="14">
        <v>255379000</v>
      </c>
      <c r="D1229" s="14">
        <v>270752442</v>
      </c>
      <c r="E1229" s="14">
        <v>141358353.74000001</v>
      </c>
      <c r="F1229" s="14">
        <v>21298797.850000001</v>
      </c>
      <c r="G1229" s="14">
        <v>129394088.26000001</v>
      </c>
    </row>
    <row r="1230" spans="1:7">
      <c r="A1230" s="11">
        <v>2600000</v>
      </c>
      <c r="B1230" s="13" t="s">
        <v>27</v>
      </c>
      <c r="C1230" s="14">
        <v>1500000</v>
      </c>
      <c r="D1230" s="14">
        <v>1500000</v>
      </c>
      <c r="E1230" s="12"/>
      <c r="F1230" s="12"/>
      <c r="G1230" s="14">
        <v>1500000</v>
      </c>
    </row>
    <row r="1231" spans="1:7">
      <c r="A1231" s="6">
        <v>10151</v>
      </c>
      <c r="B1231" s="8" t="s">
        <v>383</v>
      </c>
      <c r="C1231" s="9">
        <v>131800000</v>
      </c>
      <c r="D1231" s="9">
        <v>132000000</v>
      </c>
      <c r="E1231" s="9">
        <v>23566557.989999998</v>
      </c>
      <c r="F1231" s="9">
        <v>10898355.52</v>
      </c>
      <c r="G1231" s="9">
        <v>108433442.01000001</v>
      </c>
    </row>
    <row r="1232" spans="1:7">
      <c r="A1232" s="6">
        <v>13603</v>
      </c>
      <c r="B1232" s="8" t="s">
        <v>384</v>
      </c>
      <c r="C1232" s="9">
        <v>131800000</v>
      </c>
      <c r="D1232" s="9">
        <v>132000000</v>
      </c>
      <c r="E1232" s="9">
        <v>23566557.989999998</v>
      </c>
      <c r="F1232" s="9">
        <v>10898355.52</v>
      </c>
      <c r="G1232" s="9">
        <v>108433442.01000001</v>
      </c>
    </row>
    <row r="1233" spans="1:7">
      <c r="A1233" s="11">
        <v>2100000</v>
      </c>
      <c r="B1233" s="13" t="s">
        <v>24</v>
      </c>
      <c r="C1233" s="14">
        <v>15858300</v>
      </c>
      <c r="D1233" s="14">
        <v>15858300</v>
      </c>
      <c r="E1233" s="14">
        <v>10713726.09</v>
      </c>
      <c r="F1233" s="14">
        <v>3471315.29</v>
      </c>
      <c r="G1233" s="14">
        <v>5144573.91</v>
      </c>
    </row>
    <row r="1234" spans="1:7">
      <c r="A1234" s="11">
        <v>2200000</v>
      </c>
      <c r="B1234" s="13" t="s">
        <v>25</v>
      </c>
      <c r="C1234" s="14">
        <v>30741700</v>
      </c>
      <c r="D1234" s="14">
        <v>35741700</v>
      </c>
      <c r="E1234" s="14">
        <v>12852831.9</v>
      </c>
      <c r="F1234" s="14">
        <v>7427040.2300000004</v>
      </c>
      <c r="G1234" s="14">
        <v>22888868.100000001</v>
      </c>
    </row>
    <row r="1235" spans="1:7">
      <c r="A1235" s="11">
        <v>2300000</v>
      </c>
      <c r="B1235" s="13" t="s">
        <v>26</v>
      </c>
      <c r="C1235" s="14">
        <v>85200000</v>
      </c>
      <c r="D1235" s="14">
        <v>80400000</v>
      </c>
      <c r="E1235" s="12"/>
      <c r="F1235" s="12"/>
      <c r="G1235" s="14">
        <v>80400000</v>
      </c>
    </row>
    <row r="1236" spans="1:7">
      <c r="A1236" s="6">
        <v>23000</v>
      </c>
      <c r="B1236" s="8" t="s">
        <v>385</v>
      </c>
      <c r="C1236" s="9">
        <v>3969920693</v>
      </c>
      <c r="D1236" s="9">
        <v>4332811750.5699997</v>
      </c>
      <c r="E1236" s="9">
        <v>2353530909.48</v>
      </c>
      <c r="F1236" s="9">
        <v>600924721.65999997</v>
      </c>
      <c r="G1236" s="9">
        <v>1979280841.0899999</v>
      </c>
    </row>
    <row r="1237" spans="1:7">
      <c r="A1237" s="6">
        <v>10056</v>
      </c>
      <c r="B1237" s="8" t="s">
        <v>386</v>
      </c>
      <c r="C1237" s="9">
        <v>1671916826</v>
      </c>
      <c r="D1237" s="9">
        <v>1777232777.54</v>
      </c>
      <c r="E1237" s="9">
        <v>1124788109.98</v>
      </c>
      <c r="F1237" s="9">
        <v>78805595.680000007</v>
      </c>
      <c r="G1237" s="9">
        <v>652444667.55999994</v>
      </c>
    </row>
    <row r="1238" spans="1:7">
      <c r="A1238" s="6">
        <v>11130</v>
      </c>
      <c r="B1238" s="8" t="s">
        <v>387</v>
      </c>
      <c r="C1238" s="9">
        <v>1671916826</v>
      </c>
      <c r="D1238" s="9">
        <v>1275885777.54</v>
      </c>
      <c r="E1238" s="9">
        <v>1050519420.23</v>
      </c>
      <c r="F1238" s="9">
        <v>35295864.590000004</v>
      </c>
      <c r="G1238" s="9">
        <v>225366357.31</v>
      </c>
    </row>
    <row r="1239" spans="1:7">
      <c r="A1239" s="11">
        <v>2100000</v>
      </c>
      <c r="B1239" s="13" t="s">
        <v>24</v>
      </c>
      <c r="C1239" s="14">
        <v>105136797</v>
      </c>
      <c r="D1239" s="14">
        <v>92186797</v>
      </c>
      <c r="E1239" s="14">
        <v>48788281.460000001</v>
      </c>
      <c r="F1239" s="14">
        <v>16135134.91</v>
      </c>
      <c r="G1239" s="14">
        <v>43398515.539999999</v>
      </c>
    </row>
    <row r="1240" spans="1:7">
      <c r="A1240" s="11">
        <v>2200000</v>
      </c>
      <c r="B1240" s="13" t="s">
        <v>25</v>
      </c>
      <c r="C1240" s="14">
        <v>409907673</v>
      </c>
      <c r="D1240" s="14">
        <v>275306655.13</v>
      </c>
      <c r="E1240" s="14">
        <v>145570096.31</v>
      </c>
      <c r="F1240" s="14">
        <v>18857574.800000001</v>
      </c>
      <c r="G1240" s="14">
        <v>129736558.81999999</v>
      </c>
    </row>
    <row r="1241" spans="1:7">
      <c r="A1241" s="11">
        <v>2300000</v>
      </c>
      <c r="B1241" s="13" t="s">
        <v>26</v>
      </c>
      <c r="C1241" s="14">
        <v>989833996</v>
      </c>
      <c r="D1241" s="14">
        <v>750879163.50999999</v>
      </c>
      <c r="E1241" s="14">
        <v>855615719.58000004</v>
      </c>
      <c r="F1241" s="14">
        <v>2875</v>
      </c>
      <c r="G1241" s="14">
        <v>-104736556.06999999</v>
      </c>
    </row>
    <row r="1242" spans="1:7">
      <c r="A1242" s="11">
        <v>2600000</v>
      </c>
      <c r="B1242" s="13" t="s">
        <v>27</v>
      </c>
      <c r="C1242" s="14">
        <v>166738360</v>
      </c>
      <c r="D1242" s="14">
        <v>156709870.19999999</v>
      </c>
      <c r="E1242" s="14">
        <v>300279.88</v>
      </c>
      <c r="F1242" s="14">
        <v>300279.88</v>
      </c>
      <c r="G1242" s="14">
        <v>156409590.31999999</v>
      </c>
    </row>
    <row r="1243" spans="1:7">
      <c r="A1243" s="11">
        <v>2800000</v>
      </c>
      <c r="B1243" s="13" t="s">
        <v>28</v>
      </c>
      <c r="C1243" s="14">
        <v>300000</v>
      </c>
      <c r="D1243" s="14">
        <v>803291.7</v>
      </c>
      <c r="E1243" s="14">
        <v>245043</v>
      </c>
      <c r="F1243" s="15">
        <v>0</v>
      </c>
      <c r="G1243" s="14">
        <v>558248.69999999995</v>
      </c>
    </row>
    <row r="1244" spans="1:7">
      <c r="A1244" s="6">
        <v>13843</v>
      </c>
      <c r="B1244" s="8" t="s">
        <v>388</v>
      </c>
      <c r="C1244" s="7"/>
      <c r="D1244" s="7"/>
      <c r="E1244" s="9">
        <v>8922797.0399999991</v>
      </c>
      <c r="F1244" s="9">
        <v>4631508.25</v>
      </c>
      <c r="G1244" s="9">
        <v>-8922797.0399999991</v>
      </c>
    </row>
    <row r="1245" spans="1:7">
      <c r="A1245" s="11">
        <v>2100000</v>
      </c>
      <c r="B1245" s="13" t="s">
        <v>24</v>
      </c>
      <c r="C1245" s="12"/>
      <c r="D1245" s="12"/>
      <c r="E1245" s="14">
        <v>1407352.78</v>
      </c>
      <c r="F1245" s="14">
        <v>469396.63</v>
      </c>
      <c r="G1245" s="14">
        <v>-1407352.78</v>
      </c>
    </row>
    <row r="1246" spans="1:7">
      <c r="A1246" s="11">
        <v>2200000</v>
      </c>
      <c r="B1246" s="13" t="s">
        <v>25</v>
      </c>
      <c r="C1246" s="12"/>
      <c r="D1246" s="12"/>
      <c r="E1246" s="14">
        <v>7450642.9500000002</v>
      </c>
      <c r="F1246" s="14">
        <v>4135924.09</v>
      </c>
      <c r="G1246" s="14">
        <v>-7450642.9500000002</v>
      </c>
    </row>
    <row r="1247" spans="1:7">
      <c r="A1247" s="11">
        <v>2700000</v>
      </c>
      <c r="B1247" s="13" t="s">
        <v>389</v>
      </c>
      <c r="C1247" s="12"/>
      <c r="D1247" s="12"/>
      <c r="E1247" s="14">
        <v>64801.31</v>
      </c>
      <c r="F1247" s="14">
        <v>26187.53</v>
      </c>
      <c r="G1247" s="14">
        <v>-64801.31</v>
      </c>
    </row>
    <row r="1248" spans="1:7" ht="23.25">
      <c r="A1248" s="6">
        <v>14016</v>
      </c>
      <c r="B1248" s="8" t="s">
        <v>390</v>
      </c>
      <c r="C1248" s="10">
        <v>0</v>
      </c>
      <c r="D1248" s="9">
        <v>501347000</v>
      </c>
      <c r="E1248" s="9">
        <v>65345892.710000001</v>
      </c>
      <c r="F1248" s="9">
        <v>38878222.840000004</v>
      </c>
      <c r="G1248" s="9">
        <v>436001107.29000002</v>
      </c>
    </row>
    <row r="1249" spans="1:7">
      <c r="A1249" s="11">
        <v>2100000</v>
      </c>
      <c r="B1249" s="13" t="s">
        <v>24</v>
      </c>
      <c r="C1249" s="15">
        <v>0</v>
      </c>
      <c r="D1249" s="14">
        <v>14680000</v>
      </c>
      <c r="E1249" s="14">
        <v>6705705.5</v>
      </c>
      <c r="F1249" s="14">
        <v>2196215.84</v>
      </c>
      <c r="G1249" s="14">
        <v>7974294.5</v>
      </c>
    </row>
    <row r="1250" spans="1:7">
      <c r="A1250" s="11">
        <v>2200000</v>
      </c>
      <c r="B1250" s="13" t="s">
        <v>25</v>
      </c>
      <c r="C1250" s="15">
        <v>0</v>
      </c>
      <c r="D1250" s="14">
        <v>19480000</v>
      </c>
      <c r="E1250" s="14">
        <v>57791487.210000001</v>
      </c>
      <c r="F1250" s="14">
        <v>36682007</v>
      </c>
      <c r="G1250" s="14">
        <v>-38311487.210000001</v>
      </c>
    </row>
    <row r="1251" spans="1:7">
      <c r="A1251" s="11">
        <v>2300000</v>
      </c>
      <c r="B1251" s="13" t="s">
        <v>26</v>
      </c>
      <c r="C1251" s="15">
        <v>0</v>
      </c>
      <c r="D1251" s="14">
        <v>467187000</v>
      </c>
      <c r="E1251" s="14">
        <v>848700</v>
      </c>
      <c r="F1251" s="15">
        <v>0</v>
      </c>
      <c r="G1251" s="14">
        <v>466338300</v>
      </c>
    </row>
    <row r="1252" spans="1:7">
      <c r="A1252" s="6">
        <v>10057</v>
      </c>
      <c r="B1252" s="8" t="s">
        <v>391</v>
      </c>
      <c r="C1252" s="9">
        <v>80206000</v>
      </c>
      <c r="D1252" s="9">
        <v>114162548</v>
      </c>
      <c r="E1252" s="9">
        <v>266051688.40000001</v>
      </c>
      <c r="F1252" s="9">
        <v>57075033.420000002</v>
      </c>
      <c r="G1252" s="9">
        <v>-151889140.40000001</v>
      </c>
    </row>
    <row r="1253" spans="1:7">
      <c r="A1253" s="6">
        <v>11131</v>
      </c>
      <c r="B1253" s="8" t="s">
        <v>391</v>
      </c>
      <c r="C1253" s="9">
        <v>80206000</v>
      </c>
      <c r="D1253" s="9">
        <v>114162548</v>
      </c>
      <c r="E1253" s="9">
        <v>74982592.819999993</v>
      </c>
      <c r="F1253" s="9">
        <v>31517710.57</v>
      </c>
      <c r="G1253" s="9">
        <v>39179955.18</v>
      </c>
    </row>
    <row r="1254" spans="1:7">
      <c r="A1254" s="11">
        <v>2100000</v>
      </c>
      <c r="B1254" s="13" t="s">
        <v>24</v>
      </c>
      <c r="C1254" s="14">
        <v>35066000</v>
      </c>
      <c r="D1254" s="14">
        <v>30116000</v>
      </c>
      <c r="E1254" s="14">
        <v>21088911.420000002</v>
      </c>
      <c r="F1254" s="14">
        <v>6832209.4699999997</v>
      </c>
      <c r="G1254" s="14">
        <v>9027088.5800000001</v>
      </c>
    </row>
    <row r="1255" spans="1:7">
      <c r="A1255" s="11">
        <v>2200000</v>
      </c>
      <c r="B1255" s="13" t="s">
        <v>25</v>
      </c>
      <c r="C1255" s="14">
        <v>41500000</v>
      </c>
      <c r="D1255" s="14">
        <v>74706548</v>
      </c>
      <c r="E1255" s="14">
        <v>52420734</v>
      </c>
      <c r="F1255" s="14">
        <v>24673901.100000001</v>
      </c>
      <c r="G1255" s="14">
        <v>22285814</v>
      </c>
    </row>
    <row r="1256" spans="1:7">
      <c r="A1256" s="11">
        <v>2300000</v>
      </c>
      <c r="B1256" s="13" t="s">
        <v>26</v>
      </c>
      <c r="C1256" s="14">
        <v>3640000</v>
      </c>
      <c r="D1256" s="14">
        <v>9340000</v>
      </c>
      <c r="E1256" s="14">
        <v>1472947.4</v>
      </c>
      <c r="F1256" s="14">
        <v>11600</v>
      </c>
      <c r="G1256" s="14">
        <v>7867052.5999999996</v>
      </c>
    </row>
    <row r="1257" spans="1:7" ht="23.25">
      <c r="A1257" s="6">
        <v>13870</v>
      </c>
      <c r="B1257" s="8" t="s">
        <v>392</v>
      </c>
      <c r="C1257" s="7"/>
      <c r="D1257" s="7"/>
      <c r="E1257" s="9">
        <v>190811866.38</v>
      </c>
      <c r="F1257" s="9">
        <v>25557322.850000001</v>
      </c>
      <c r="G1257" s="9">
        <v>-190811866.38</v>
      </c>
    </row>
    <row r="1258" spans="1:7">
      <c r="A1258" s="11">
        <v>2100000</v>
      </c>
      <c r="B1258" s="13" t="s">
        <v>24</v>
      </c>
      <c r="C1258" s="12"/>
      <c r="D1258" s="12"/>
      <c r="E1258" s="14">
        <v>2540219.5</v>
      </c>
      <c r="F1258" s="14">
        <v>850305.93</v>
      </c>
      <c r="G1258" s="14">
        <v>-2540219.5</v>
      </c>
    </row>
    <row r="1259" spans="1:7">
      <c r="A1259" s="11">
        <v>2200000</v>
      </c>
      <c r="B1259" s="13" t="s">
        <v>25</v>
      </c>
      <c r="C1259" s="12"/>
      <c r="D1259" s="12"/>
      <c r="E1259" s="14">
        <v>183010946.88999999</v>
      </c>
      <c r="F1259" s="14">
        <v>19446316.93</v>
      </c>
      <c r="G1259" s="14">
        <v>-183010946.88999999</v>
      </c>
    </row>
    <row r="1260" spans="1:7">
      <c r="A1260" s="11">
        <v>2300000</v>
      </c>
      <c r="B1260" s="13" t="s">
        <v>26</v>
      </c>
      <c r="C1260" s="12"/>
      <c r="D1260" s="12"/>
      <c r="E1260" s="14">
        <v>5260699.99</v>
      </c>
      <c r="F1260" s="14">
        <v>5260699.99</v>
      </c>
      <c r="G1260" s="14">
        <v>-5260699.99</v>
      </c>
    </row>
    <row r="1261" spans="1:7" ht="23.25">
      <c r="A1261" s="6">
        <v>14161</v>
      </c>
      <c r="B1261" s="8" t="s">
        <v>393</v>
      </c>
      <c r="C1261" s="7"/>
      <c r="D1261" s="7"/>
      <c r="E1261" s="9">
        <v>257229.2</v>
      </c>
      <c r="F1261" s="10">
        <v>0</v>
      </c>
      <c r="G1261" s="9">
        <v>-257229.2</v>
      </c>
    </row>
    <row r="1262" spans="1:7">
      <c r="A1262" s="11">
        <v>2200000</v>
      </c>
      <c r="B1262" s="13" t="s">
        <v>25</v>
      </c>
      <c r="C1262" s="12"/>
      <c r="D1262" s="12"/>
      <c r="E1262" s="14">
        <v>117400</v>
      </c>
      <c r="F1262" s="15">
        <v>0</v>
      </c>
      <c r="G1262" s="14">
        <v>-117400</v>
      </c>
    </row>
    <row r="1263" spans="1:7">
      <c r="A1263" s="11">
        <v>2600000</v>
      </c>
      <c r="B1263" s="13" t="s">
        <v>27</v>
      </c>
      <c r="C1263" s="12"/>
      <c r="D1263" s="12"/>
      <c r="E1263" s="14">
        <v>139829.20000000001</v>
      </c>
      <c r="F1263" s="15">
        <v>0</v>
      </c>
      <c r="G1263" s="14">
        <v>-139829.20000000001</v>
      </c>
    </row>
    <row r="1264" spans="1:7">
      <c r="A1264" s="6">
        <v>10060</v>
      </c>
      <c r="B1264" s="8" t="s">
        <v>394</v>
      </c>
      <c r="C1264" s="9">
        <v>107806000</v>
      </c>
      <c r="D1264" s="9">
        <v>107806000</v>
      </c>
      <c r="E1264" s="9">
        <v>57812035.909999996</v>
      </c>
      <c r="F1264" s="9">
        <v>18653597.829999998</v>
      </c>
      <c r="G1264" s="9">
        <v>49993964.090000004</v>
      </c>
    </row>
    <row r="1265" spans="1:7">
      <c r="A1265" s="6">
        <v>11134</v>
      </c>
      <c r="B1265" s="8" t="s">
        <v>395</v>
      </c>
      <c r="C1265" s="9">
        <v>107806000</v>
      </c>
      <c r="D1265" s="9">
        <v>107806000</v>
      </c>
      <c r="E1265" s="9">
        <v>57671935.909999996</v>
      </c>
      <c r="F1265" s="9">
        <v>18653597.829999998</v>
      </c>
      <c r="G1265" s="9">
        <v>50134064.090000004</v>
      </c>
    </row>
    <row r="1266" spans="1:7">
      <c r="A1266" s="11">
        <v>2100000</v>
      </c>
      <c r="B1266" s="13" t="s">
        <v>24</v>
      </c>
      <c r="C1266" s="14">
        <v>20681000</v>
      </c>
      <c r="D1266" s="14">
        <v>25128000</v>
      </c>
      <c r="E1266" s="14">
        <v>17972894.41</v>
      </c>
      <c r="F1266" s="14">
        <v>5771466.8499999996</v>
      </c>
      <c r="G1266" s="14">
        <v>7155105.5899999999</v>
      </c>
    </row>
    <row r="1267" spans="1:7">
      <c r="A1267" s="11">
        <v>2200000</v>
      </c>
      <c r="B1267" s="13" t="s">
        <v>25</v>
      </c>
      <c r="C1267" s="14">
        <v>84066000</v>
      </c>
      <c r="D1267" s="14">
        <v>79119000</v>
      </c>
      <c r="E1267" s="14">
        <v>38753348.560000002</v>
      </c>
      <c r="F1267" s="14">
        <v>12481460.98</v>
      </c>
      <c r="G1267" s="14">
        <v>40365651.439999998</v>
      </c>
    </row>
    <row r="1268" spans="1:7">
      <c r="A1268" s="11">
        <v>2300000</v>
      </c>
      <c r="B1268" s="13" t="s">
        <v>26</v>
      </c>
      <c r="C1268" s="14">
        <v>2599000</v>
      </c>
      <c r="D1268" s="14">
        <v>2599000</v>
      </c>
      <c r="E1268" s="14">
        <v>409472</v>
      </c>
      <c r="F1268" s="14">
        <v>400670</v>
      </c>
      <c r="G1268" s="14">
        <v>2189528</v>
      </c>
    </row>
    <row r="1269" spans="1:7">
      <c r="A1269" s="11">
        <v>2800000</v>
      </c>
      <c r="B1269" s="13" t="s">
        <v>28</v>
      </c>
      <c r="C1269" s="14">
        <v>460000</v>
      </c>
      <c r="D1269" s="14">
        <v>960000</v>
      </c>
      <c r="E1269" s="14">
        <v>536220.93999999994</v>
      </c>
      <c r="F1269" s="15">
        <v>0</v>
      </c>
      <c r="G1269" s="14">
        <v>423779.06</v>
      </c>
    </row>
    <row r="1270" spans="1:7">
      <c r="A1270" s="6">
        <v>11328</v>
      </c>
      <c r="B1270" s="8" t="s">
        <v>396</v>
      </c>
      <c r="C1270" s="7"/>
      <c r="D1270" s="7"/>
      <c r="E1270" s="9">
        <v>140100</v>
      </c>
      <c r="F1270" s="10">
        <v>0</v>
      </c>
      <c r="G1270" s="9">
        <v>-140100</v>
      </c>
    </row>
    <row r="1271" spans="1:7">
      <c r="A1271" s="11">
        <v>2100000</v>
      </c>
      <c r="B1271" s="13" t="s">
        <v>24</v>
      </c>
      <c r="C1271" s="12"/>
      <c r="D1271" s="12"/>
      <c r="E1271" s="14">
        <v>140000</v>
      </c>
      <c r="F1271" s="15">
        <v>0</v>
      </c>
      <c r="G1271" s="14">
        <v>-140000</v>
      </c>
    </row>
    <row r="1272" spans="1:7">
      <c r="A1272" s="11">
        <v>2200000</v>
      </c>
      <c r="B1272" s="13" t="s">
        <v>25</v>
      </c>
      <c r="C1272" s="12"/>
      <c r="D1272" s="12"/>
      <c r="E1272" s="15">
        <v>100</v>
      </c>
      <c r="F1272" s="15">
        <v>0</v>
      </c>
      <c r="G1272" s="15">
        <v>-100</v>
      </c>
    </row>
    <row r="1273" spans="1:7">
      <c r="A1273" s="6">
        <v>10061</v>
      </c>
      <c r="B1273" s="8" t="s">
        <v>397</v>
      </c>
      <c r="C1273" s="9">
        <v>100188250</v>
      </c>
      <c r="D1273" s="9">
        <v>106500910</v>
      </c>
      <c r="E1273" s="9">
        <v>37577924.609999999</v>
      </c>
      <c r="F1273" s="9">
        <v>16691940.140000001</v>
      </c>
      <c r="G1273" s="9">
        <v>68922985.390000001</v>
      </c>
    </row>
    <row r="1274" spans="1:7">
      <c r="A1274" s="6">
        <v>11135</v>
      </c>
      <c r="B1274" s="8" t="s">
        <v>398</v>
      </c>
      <c r="C1274" s="9">
        <v>100188250</v>
      </c>
      <c r="D1274" s="9">
        <v>106500910</v>
      </c>
      <c r="E1274" s="9">
        <v>37577924.609999999</v>
      </c>
      <c r="F1274" s="9">
        <v>16691940.140000001</v>
      </c>
      <c r="G1274" s="9">
        <v>68922985.390000001</v>
      </c>
    </row>
    <row r="1275" spans="1:7">
      <c r="A1275" s="11">
        <v>2100000</v>
      </c>
      <c r="B1275" s="13" t="s">
        <v>24</v>
      </c>
      <c r="C1275" s="14">
        <v>16431110</v>
      </c>
      <c r="D1275" s="14">
        <v>16912275.199999999</v>
      </c>
      <c r="E1275" s="14">
        <v>11640927.779999999</v>
      </c>
      <c r="F1275" s="14">
        <v>3928271.95</v>
      </c>
      <c r="G1275" s="14">
        <v>5271347.42</v>
      </c>
    </row>
    <row r="1276" spans="1:7">
      <c r="A1276" s="11">
        <v>2200000</v>
      </c>
      <c r="B1276" s="13" t="s">
        <v>25</v>
      </c>
      <c r="C1276" s="14">
        <v>26727140</v>
      </c>
      <c r="D1276" s="14">
        <v>32375974.800000001</v>
      </c>
      <c r="E1276" s="14">
        <v>19865593.149999999</v>
      </c>
      <c r="F1276" s="14">
        <v>6692264.5099999998</v>
      </c>
      <c r="G1276" s="14">
        <v>12510381.65</v>
      </c>
    </row>
    <row r="1277" spans="1:7">
      <c r="A1277" s="11">
        <v>2300000</v>
      </c>
      <c r="B1277" s="13" t="s">
        <v>26</v>
      </c>
      <c r="C1277" s="14">
        <v>51930000</v>
      </c>
      <c r="D1277" s="14">
        <v>51480000</v>
      </c>
      <c r="E1277" s="14">
        <v>458748.8</v>
      </c>
      <c r="F1277" s="14">
        <v>458748.8</v>
      </c>
      <c r="G1277" s="14">
        <v>51021251.200000003</v>
      </c>
    </row>
    <row r="1278" spans="1:7">
      <c r="A1278" s="11">
        <v>2600000</v>
      </c>
      <c r="B1278" s="13" t="s">
        <v>27</v>
      </c>
      <c r="C1278" s="14">
        <v>5100000</v>
      </c>
      <c r="D1278" s="14">
        <v>5732660</v>
      </c>
      <c r="E1278" s="14">
        <v>5612654.8799999999</v>
      </c>
      <c r="F1278" s="14">
        <v>5612654.8799999999</v>
      </c>
      <c r="G1278" s="14">
        <v>120005.12</v>
      </c>
    </row>
    <row r="1279" spans="1:7">
      <c r="A1279" s="6">
        <v>10064</v>
      </c>
      <c r="B1279" s="8" t="s">
        <v>399</v>
      </c>
      <c r="C1279" s="9">
        <v>50543273</v>
      </c>
      <c r="D1279" s="9">
        <v>57932000</v>
      </c>
      <c r="E1279" s="9">
        <v>39057061.020000003</v>
      </c>
      <c r="F1279" s="9">
        <v>17607735.420000002</v>
      </c>
      <c r="G1279" s="9">
        <v>18874938.98</v>
      </c>
    </row>
    <row r="1280" spans="1:7">
      <c r="A1280" s="6">
        <v>11138</v>
      </c>
      <c r="B1280" s="8" t="s">
        <v>400</v>
      </c>
      <c r="C1280" s="9">
        <v>50543273</v>
      </c>
      <c r="D1280" s="9">
        <v>57932000</v>
      </c>
      <c r="E1280" s="9">
        <v>38666134.549999997</v>
      </c>
      <c r="F1280" s="9">
        <v>17309908.949999999</v>
      </c>
      <c r="G1280" s="9">
        <v>19265865.449999999</v>
      </c>
    </row>
    <row r="1281" spans="1:7">
      <c r="A1281" s="11">
        <v>2100000</v>
      </c>
      <c r="B1281" s="13" t="s">
        <v>24</v>
      </c>
      <c r="C1281" s="14">
        <v>20870282</v>
      </c>
      <c r="D1281" s="14">
        <v>16590457</v>
      </c>
      <c r="E1281" s="14">
        <v>11190454.609999999</v>
      </c>
      <c r="F1281" s="14">
        <v>3572663.56</v>
      </c>
      <c r="G1281" s="14">
        <v>5400002.3899999997</v>
      </c>
    </row>
    <row r="1282" spans="1:7">
      <c r="A1282" s="11">
        <v>2200000</v>
      </c>
      <c r="B1282" s="13" t="s">
        <v>25</v>
      </c>
      <c r="C1282" s="14">
        <v>29122991</v>
      </c>
      <c r="D1282" s="14">
        <v>41179042.969999999</v>
      </c>
      <c r="E1282" s="14">
        <v>27357279.940000001</v>
      </c>
      <c r="F1282" s="14">
        <v>13737245.390000001</v>
      </c>
      <c r="G1282" s="14">
        <v>13821763.029999999</v>
      </c>
    </row>
    <row r="1283" spans="1:7">
      <c r="A1283" s="11">
        <v>2300000</v>
      </c>
      <c r="B1283" s="13" t="s">
        <v>26</v>
      </c>
      <c r="C1283" s="14">
        <v>450000</v>
      </c>
      <c r="D1283" s="14">
        <v>62500.03</v>
      </c>
      <c r="E1283" s="14">
        <v>18400</v>
      </c>
      <c r="F1283" s="15">
        <v>0</v>
      </c>
      <c r="G1283" s="14">
        <v>44100.03</v>
      </c>
    </row>
    <row r="1284" spans="1:7">
      <c r="A1284" s="11">
        <v>2800000</v>
      </c>
      <c r="B1284" s="13" t="s">
        <v>28</v>
      </c>
      <c r="C1284" s="14">
        <v>100000</v>
      </c>
      <c r="D1284" s="14">
        <v>100000</v>
      </c>
      <c r="E1284" s="14">
        <v>100000</v>
      </c>
      <c r="F1284" s="15">
        <v>0</v>
      </c>
      <c r="G1284" s="15">
        <v>0</v>
      </c>
    </row>
    <row r="1285" spans="1:7">
      <c r="A1285" s="6">
        <v>14484</v>
      </c>
      <c r="B1285" s="8" t="s">
        <v>401</v>
      </c>
      <c r="C1285" s="10">
        <v>0</v>
      </c>
      <c r="D1285" s="10">
        <v>0</v>
      </c>
      <c r="E1285" s="9">
        <v>390926.47</v>
      </c>
      <c r="F1285" s="9">
        <v>297826.46999999997</v>
      </c>
      <c r="G1285" s="9">
        <v>-390926.47</v>
      </c>
    </row>
    <row r="1286" spans="1:7">
      <c r="A1286" s="11">
        <v>2200000</v>
      </c>
      <c r="B1286" s="13" t="s">
        <v>25</v>
      </c>
      <c r="C1286" s="15">
        <v>0</v>
      </c>
      <c r="D1286" s="15">
        <v>0</v>
      </c>
      <c r="E1286" s="14">
        <v>390926.47</v>
      </c>
      <c r="F1286" s="14">
        <v>297826.46999999997</v>
      </c>
      <c r="G1286" s="14">
        <v>-390926.47</v>
      </c>
    </row>
    <row r="1287" spans="1:7">
      <c r="A1287" s="6">
        <v>10180</v>
      </c>
      <c r="B1287" s="8" t="s">
        <v>402</v>
      </c>
      <c r="C1287" s="9">
        <v>24389400</v>
      </c>
      <c r="D1287" s="9">
        <v>24489400</v>
      </c>
      <c r="E1287" s="9">
        <v>16661516.369999999</v>
      </c>
      <c r="F1287" s="9">
        <v>6748851.5800000001</v>
      </c>
      <c r="G1287" s="9">
        <v>7827883.6299999999</v>
      </c>
    </row>
    <row r="1288" spans="1:7">
      <c r="A1288" s="6">
        <v>13841</v>
      </c>
      <c r="B1288" s="8" t="s">
        <v>403</v>
      </c>
      <c r="C1288" s="9">
        <v>24389400</v>
      </c>
      <c r="D1288" s="9">
        <v>24489400</v>
      </c>
      <c r="E1288" s="9">
        <v>16661516.369999999</v>
      </c>
      <c r="F1288" s="9">
        <v>6748851.5800000001</v>
      </c>
      <c r="G1288" s="9">
        <v>7827883.6299999999</v>
      </c>
    </row>
    <row r="1289" spans="1:7">
      <c r="A1289" s="11">
        <v>2100000</v>
      </c>
      <c r="B1289" s="13" t="s">
        <v>24</v>
      </c>
      <c r="C1289" s="14">
        <v>11084600</v>
      </c>
      <c r="D1289" s="14">
        <v>8702056</v>
      </c>
      <c r="E1289" s="14">
        <v>5932660.0800000001</v>
      </c>
      <c r="F1289" s="14">
        <v>1976068.44</v>
      </c>
      <c r="G1289" s="14">
        <v>2769395.92</v>
      </c>
    </row>
    <row r="1290" spans="1:7">
      <c r="A1290" s="11">
        <v>2200000</v>
      </c>
      <c r="B1290" s="13" t="s">
        <v>25</v>
      </c>
      <c r="C1290" s="14">
        <v>12134800</v>
      </c>
      <c r="D1290" s="14">
        <v>14457285</v>
      </c>
      <c r="E1290" s="14">
        <v>10110156.289999999</v>
      </c>
      <c r="F1290" s="14">
        <v>4416283.1399999997</v>
      </c>
      <c r="G1290" s="14">
        <v>4347128.71</v>
      </c>
    </row>
    <row r="1291" spans="1:7">
      <c r="A1291" s="11">
        <v>2300000</v>
      </c>
      <c r="B1291" s="13" t="s">
        <v>26</v>
      </c>
      <c r="C1291" s="14">
        <v>720000</v>
      </c>
      <c r="D1291" s="14">
        <v>880059</v>
      </c>
      <c r="E1291" s="14">
        <v>618700</v>
      </c>
      <c r="F1291" s="14">
        <v>356500</v>
      </c>
      <c r="G1291" s="14">
        <v>261359</v>
      </c>
    </row>
    <row r="1292" spans="1:7">
      <c r="A1292" s="11">
        <v>2600000</v>
      </c>
      <c r="B1292" s="13" t="s">
        <v>27</v>
      </c>
      <c r="C1292" s="14">
        <v>390000</v>
      </c>
      <c r="D1292" s="14">
        <v>390000</v>
      </c>
      <c r="E1292" s="12"/>
      <c r="F1292" s="12"/>
      <c r="G1292" s="14">
        <v>390000</v>
      </c>
    </row>
    <row r="1293" spans="1:7">
      <c r="A1293" s="11">
        <v>2800000</v>
      </c>
      <c r="B1293" s="13" t="s">
        <v>28</v>
      </c>
      <c r="C1293" s="14">
        <v>60000</v>
      </c>
      <c r="D1293" s="14">
        <v>60000</v>
      </c>
      <c r="E1293" s="12"/>
      <c r="F1293" s="12"/>
      <c r="G1293" s="14">
        <v>60000</v>
      </c>
    </row>
    <row r="1294" spans="1:7">
      <c r="A1294" s="6">
        <v>10232</v>
      </c>
      <c r="B1294" s="8" t="s">
        <v>404</v>
      </c>
      <c r="C1294" s="9">
        <v>650237690</v>
      </c>
      <c r="D1294" s="9">
        <v>698933427</v>
      </c>
      <c r="E1294" s="9">
        <v>428396677.51999998</v>
      </c>
      <c r="F1294" s="9">
        <v>266494283.25999999</v>
      </c>
      <c r="G1294" s="9">
        <v>270536749.48000002</v>
      </c>
    </row>
    <row r="1295" spans="1:7">
      <c r="A1295" s="6">
        <v>14596</v>
      </c>
      <c r="B1295" s="8" t="s">
        <v>405</v>
      </c>
      <c r="C1295" s="9">
        <v>650237690</v>
      </c>
      <c r="D1295" s="9">
        <v>698933427</v>
      </c>
      <c r="E1295" s="9">
        <v>428396677.51999998</v>
      </c>
      <c r="F1295" s="9">
        <v>266494283.25999999</v>
      </c>
      <c r="G1295" s="9">
        <v>270536749.48000002</v>
      </c>
    </row>
    <row r="1296" spans="1:7">
      <c r="A1296" s="11">
        <v>2100000</v>
      </c>
      <c r="B1296" s="13" t="s">
        <v>24</v>
      </c>
      <c r="C1296" s="14">
        <v>18055118</v>
      </c>
      <c r="D1296" s="14">
        <v>18055118</v>
      </c>
      <c r="E1296" s="14">
        <v>12439115.15</v>
      </c>
      <c r="F1296" s="14">
        <v>4074973.72</v>
      </c>
      <c r="G1296" s="14">
        <v>5616002.8499999996</v>
      </c>
    </row>
    <row r="1297" spans="1:7">
      <c r="A1297" s="11">
        <v>2200000</v>
      </c>
      <c r="B1297" s="13" t="s">
        <v>25</v>
      </c>
      <c r="C1297" s="14">
        <v>475432572</v>
      </c>
      <c r="D1297" s="14">
        <v>504128309</v>
      </c>
      <c r="E1297" s="14">
        <v>410065544.91000003</v>
      </c>
      <c r="F1297" s="14">
        <v>262109662.84</v>
      </c>
      <c r="G1297" s="14">
        <v>94062764.090000004</v>
      </c>
    </row>
    <row r="1298" spans="1:7">
      <c r="A1298" s="11">
        <v>2300000</v>
      </c>
      <c r="B1298" s="13" t="s">
        <v>26</v>
      </c>
      <c r="C1298" s="14">
        <v>155500000</v>
      </c>
      <c r="D1298" s="14">
        <v>175500000</v>
      </c>
      <c r="E1298" s="14">
        <v>5808643.9400000004</v>
      </c>
      <c r="F1298" s="14">
        <v>309646.7</v>
      </c>
      <c r="G1298" s="14">
        <v>169691356.06</v>
      </c>
    </row>
    <row r="1299" spans="1:7">
      <c r="A1299" s="11">
        <v>2600000</v>
      </c>
      <c r="B1299" s="13" t="s">
        <v>27</v>
      </c>
      <c r="C1299" s="14">
        <v>1200000</v>
      </c>
      <c r="D1299" s="14">
        <v>1200000</v>
      </c>
      <c r="E1299" s="14">
        <v>55200</v>
      </c>
      <c r="F1299" s="15">
        <v>0</v>
      </c>
      <c r="G1299" s="14">
        <v>1144800</v>
      </c>
    </row>
    <row r="1300" spans="1:7">
      <c r="A1300" s="11">
        <v>2800000</v>
      </c>
      <c r="B1300" s="13" t="s">
        <v>28</v>
      </c>
      <c r="C1300" s="14">
        <v>50000</v>
      </c>
      <c r="D1300" s="14">
        <v>50000</v>
      </c>
      <c r="E1300" s="14">
        <v>28173.52</v>
      </c>
      <c r="F1300" s="15">
        <v>0</v>
      </c>
      <c r="G1300" s="14">
        <v>21826.48</v>
      </c>
    </row>
    <row r="1301" spans="1:7">
      <c r="A1301" s="6">
        <v>10233</v>
      </c>
      <c r="B1301" s="8" t="s">
        <v>406</v>
      </c>
      <c r="C1301" s="9">
        <v>123566644</v>
      </c>
      <c r="D1301" s="9">
        <v>265003156</v>
      </c>
      <c r="E1301" s="9">
        <v>166413993.00999999</v>
      </c>
      <c r="F1301" s="9">
        <v>61853254.369999997</v>
      </c>
      <c r="G1301" s="9">
        <v>98589162.989999995</v>
      </c>
    </row>
    <row r="1302" spans="1:7">
      <c r="A1302" s="6">
        <v>14597</v>
      </c>
      <c r="B1302" s="8" t="s">
        <v>407</v>
      </c>
      <c r="C1302" s="9">
        <v>123566644</v>
      </c>
      <c r="D1302" s="9">
        <v>265003156</v>
      </c>
      <c r="E1302" s="9">
        <v>166413993.00999999</v>
      </c>
      <c r="F1302" s="9">
        <v>61853254.369999997</v>
      </c>
      <c r="G1302" s="9">
        <v>98589162.989999995</v>
      </c>
    </row>
    <row r="1303" spans="1:7">
      <c r="A1303" s="11">
        <v>2100000</v>
      </c>
      <c r="B1303" s="13" t="s">
        <v>24</v>
      </c>
      <c r="C1303" s="14">
        <v>15068486</v>
      </c>
      <c r="D1303" s="14">
        <v>23204998</v>
      </c>
      <c r="E1303" s="14">
        <v>25745999.579999998</v>
      </c>
      <c r="F1303" s="14">
        <v>8601103.4900000002</v>
      </c>
      <c r="G1303" s="14">
        <v>-2541001.58</v>
      </c>
    </row>
    <row r="1304" spans="1:7">
      <c r="A1304" s="11">
        <v>2200000</v>
      </c>
      <c r="B1304" s="13" t="s">
        <v>25</v>
      </c>
      <c r="C1304" s="14">
        <v>84348338</v>
      </c>
      <c r="D1304" s="14">
        <v>157796639.66</v>
      </c>
      <c r="E1304" s="14">
        <v>107288610.98</v>
      </c>
      <c r="F1304" s="14">
        <v>47522893.729999997</v>
      </c>
      <c r="G1304" s="14">
        <v>50508028.68</v>
      </c>
    </row>
    <row r="1305" spans="1:7">
      <c r="A1305" s="11">
        <v>2300000</v>
      </c>
      <c r="B1305" s="13" t="s">
        <v>26</v>
      </c>
      <c r="C1305" s="14">
        <v>2470000</v>
      </c>
      <c r="D1305" s="14">
        <v>58928900.810000002</v>
      </c>
      <c r="E1305" s="14">
        <v>9906764.9199999999</v>
      </c>
      <c r="F1305" s="14">
        <v>5729257.1500000004</v>
      </c>
      <c r="G1305" s="14">
        <v>49022135.890000001</v>
      </c>
    </row>
    <row r="1306" spans="1:7">
      <c r="A1306" s="11">
        <v>2600000</v>
      </c>
      <c r="B1306" s="13" t="s">
        <v>27</v>
      </c>
      <c r="C1306" s="14">
        <v>21679820</v>
      </c>
      <c r="D1306" s="14">
        <v>25072617.530000001</v>
      </c>
      <c r="E1306" s="14">
        <v>23472617.530000001</v>
      </c>
      <c r="F1306" s="15">
        <v>0</v>
      </c>
      <c r="G1306" s="14">
        <v>1600000</v>
      </c>
    </row>
    <row r="1307" spans="1:7">
      <c r="A1307" s="6">
        <v>10235</v>
      </c>
      <c r="B1307" s="8" t="s">
        <v>408</v>
      </c>
      <c r="C1307" s="9">
        <v>1161066610</v>
      </c>
      <c r="D1307" s="9">
        <v>1180751532.03</v>
      </c>
      <c r="E1307" s="9">
        <v>216771902.66</v>
      </c>
      <c r="F1307" s="9">
        <v>76994429.959999993</v>
      </c>
      <c r="G1307" s="9">
        <v>963979629.37</v>
      </c>
    </row>
    <row r="1308" spans="1:7">
      <c r="A1308" s="6">
        <v>14603</v>
      </c>
      <c r="B1308" s="8" t="s">
        <v>409</v>
      </c>
      <c r="C1308" s="9">
        <v>524378640</v>
      </c>
      <c r="D1308" s="9">
        <v>524378640</v>
      </c>
      <c r="E1308" s="9">
        <v>37419241.859999999</v>
      </c>
      <c r="F1308" s="9">
        <v>16574076.75</v>
      </c>
      <c r="G1308" s="9">
        <v>486959398.13999999</v>
      </c>
    </row>
    <row r="1309" spans="1:7">
      <c r="A1309" s="11">
        <v>2100000</v>
      </c>
      <c r="B1309" s="13" t="s">
        <v>24</v>
      </c>
      <c r="C1309" s="14">
        <v>56191880</v>
      </c>
      <c r="D1309" s="14">
        <v>56191880</v>
      </c>
      <c r="E1309" s="14">
        <v>18743734.93</v>
      </c>
      <c r="F1309" s="14">
        <v>7698170.1399999997</v>
      </c>
      <c r="G1309" s="14">
        <v>37448145.07</v>
      </c>
    </row>
    <row r="1310" spans="1:7">
      <c r="A1310" s="11">
        <v>2200000</v>
      </c>
      <c r="B1310" s="13" t="s">
        <v>25</v>
      </c>
      <c r="C1310" s="14">
        <v>89686760</v>
      </c>
      <c r="D1310" s="14">
        <v>85986760</v>
      </c>
      <c r="E1310" s="14">
        <v>15972901.710000001</v>
      </c>
      <c r="F1310" s="14">
        <v>7927487.3600000003</v>
      </c>
      <c r="G1310" s="14">
        <v>70013858.290000007</v>
      </c>
    </row>
    <row r="1311" spans="1:7">
      <c r="A1311" s="11">
        <v>2300000</v>
      </c>
      <c r="B1311" s="13" t="s">
        <v>26</v>
      </c>
      <c r="C1311" s="14">
        <v>376800000</v>
      </c>
      <c r="D1311" s="14">
        <v>380500000</v>
      </c>
      <c r="E1311" s="14">
        <v>2702605.22</v>
      </c>
      <c r="F1311" s="14">
        <v>948419.25</v>
      </c>
      <c r="G1311" s="14">
        <v>377797394.77999997</v>
      </c>
    </row>
    <row r="1312" spans="1:7">
      <c r="A1312" s="11">
        <v>2600000</v>
      </c>
      <c r="B1312" s="13" t="s">
        <v>27</v>
      </c>
      <c r="C1312" s="14">
        <v>1700000</v>
      </c>
      <c r="D1312" s="14">
        <v>1700000</v>
      </c>
      <c r="E1312" s="12"/>
      <c r="F1312" s="12"/>
      <c r="G1312" s="14">
        <v>1700000</v>
      </c>
    </row>
    <row r="1313" spans="1:7" ht="23.25">
      <c r="A1313" s="6">
        <v>14618</v>
      </c>
      <c r="B1313" s="8" t="s">
        <v>410</v>
      </c>
      <c r="C1313" s="9">
        <v>398180800</v>
      </c>
      <c r="D1313" s="9">
        <v>398280800</v>
      </c>
      <c r="E1313" s="9">
        <v>51401062.310000002</v>
      </c>
      <c r="F1313" s="9">
        <v>22962896.800000001</v>
      </c>
      <c r="G1313" s="9">
        <v>346879737.69</v>
      </c>
    </row>
    <row r="1314" spans="1:7">
      <c r="A1314" s="11">
        <v>2100000</v>
      </c>
      <c r="B1314" s="13" t="s">
        <v>24</v>
      </c>
      <c r="C1314" s="14">
        <v>26535640</v>
      </c>
      <c r="D1314" s="14">
        <v>22335640</v>
      </c>
      <c r="E1314" s="14">
        <v>13740896.939999999</v>
      </c>
      <c r="F1314" s="14">
        <v>4572423.71</v>
      </c>
      <c r="G1314" s="14">
        <v>8594743.0600000005</v>
      </c>
    </row>
    <row r="1315" spans="1:7">
      <c r="A1315" s="11">
        <v>2200000</v>
      </c>
      <c r="B1315" s="13" t="s">
        <v>25</v>
      </c>
      <c r="C1315" s="14">
        <v>142382060</v>
      </c>
      <c r="D1315" s="14">
        <v>146682060</v>
      </c>
      <c r="E1315" s="14">
        <v>37150950.090000004</v>
      </c>
      <c r="F1315" s="14">
        <v>17881257.809999999</v>
      </c>
      <c r="G1315" s="14">
        <v>109531109.91</v>
      </c>
    </row>
    <row r="1316" spans="1:7">
      <c r="A1316" s="11">
        <v>2300000</v>
      </c>
      <c r="B1316" s="13" t="s">
        <v>26</v>
      </c>
      <c r="C1316" s="14">
        <v>229263100</v>
      </c>
      <c r="D1316" s="14">
        <v>229263100</v>
      </c>
      <c r="E1316" s="14">
        <v>509215.28</v>
      </c>
      <c r="F1316" s="14">
        <v>509215.28</v>
      </c>
      <c r="G1316" s="14">
        <v>228753884.72</v>
      </c>
    </row>
    <row r="1317" spans="1:7" ht="23.25">
      <c r="A1317" s="6">
        <v>14619</v>
      </c>
      <c r="B1317" s="8" t="s">
        <v>411</v>
      </c>
      <c r="C1317" s="9">
        <v>99744410</v>
      </c>
      <c r="D1317" s="9">
        <v>100244410</v>
      </c>
      <c r="E1317" s="9">
        <v>24670195.870000001</v>
      </c>
      <c r="F1317" s="9">
        <v>7178515.9100000001</v>
      </c>
      <c r="G1317" s="9">
        <v>75574214.129999995</v>
      </c>
    </row>
    <row r="1318" spans="1:7">
      <c r="A1318" s="11">
        <v>2100000</v>
      </c>
      <c r="B1318" s="13" t="s">
        <v>24</v>
      </c>
      <c r="C1318" s="14">
        <v>25746080</v>
      </c>
      <c r="D1318" s="14">
        <v>23281080</v>
      </c>
      <c r="E1318" s="14">
        <v>15432047.35</v>
      </c>
      <c r="F1318" s="14">
        <v>4767338.18</v>
      </c>
      <c r="G1318" s="14">
        <v>7849032.6500000004</v>
      </c>
    </row>
    <row r="1319" spans="1:7">
      <c r="A1319" s="11">
        <v>2200000</v>
      </c>
      <c r="B1319" s="13" t="s">
        <v>25</v>
      </c>
      <c r="C1319" s="14">
        <v>32498330</v>
      </c>
      <c r="D1319" s="14">
        <v>35963330</v>
      </c>
      <c r="E1319" s="14">
        <v>9238148.5199999996</v>
      </c>
      <c r="F1319" s="14">
        <v>2411177.73</v>
      </c>
      <c r="G1319" s="14">
        <v>26725181.48</v>
      </c>
    </row>
    <row r="1320" spans="1:7">
      <c r="A1320" s="11">
        <v>2300000</v>
      </c>
      <c r="B1320" s="13" t="s">
        <v>26</v>
      </c>
      <c r="C1320" s="14">
        <v>41500000</v>
      </c>
      <c r="D1320" s="14">
        <v>41000000</v>
      </c>
      <c r="E1320" s="12"/>
      <c r="F1320" s="12"/>
      <c r="G1320" s="14">
        <v>41000000</v>
      </c>
    </row>
    <row r="1321" spans="1:7" ht="23.25">
      <c r="A1321" s="6">
        <v>14620</v>
      </c>
      <c r="B1321" s="8" t="s">
        <v>412</v>
      </c>
      <c r="C1321" s="9">
        <v>29092490</v>
      </c>
      <c r="D1321" s="9">
        <v>36042490</v>
      </c>
      <c r="E1321" s="9">
        <v>23237036.850000001</v>
      </c>
      <c r="F1321" s="9">
        <v>5698479.9100000001</v>
      </c>
      <c r="G1321" s="9">
        <v>12805453.15</v>
      </c>
    </row>
    <row r="1322" spans="1:7">
      <c r="A1322" s="11">
        <v>2100000</v>
      </c>
      <c r="B1322" s="13" t="s">
        <v>24</v>
      </c>
      <c r="C1322" s="14">
        <v>14889290</v>
      </c>
      <c r="D1322" s="14">
        <v>11989290</v>
      </c>
      <c r="E1322" s="14">
        <v>7987104.4299999997</v>
      </c>
      <c r="F1322" s="14">
        <v>2588875.17</v>
      </c>
      <c r="G1322" s="14">
        <v>4002185.57</v>
      </c>
    </row>
    <row r="1323" spans="1:7">
      <c r="A1323" s="11">
        <v>2200000</v>
      </c>
      <c r="B1323" s="13" t="s">
        <v>25</v>
      </c>
      <c r="C1323" s="14">
        <v>13283200</v>
      </c>
      <c r="D1323" s="14">
        <v>21333200</v>
      </c>
      <c r="E1323" s="14">
        <v>15115236.630000001</v>
      </c>
      <c r="F1323" s="14">
        <v>2974908.95</v>
      </c>
      <c r="G1323" s="14">
        <v>6217963.3700000001</v>
      </c>
    </row>
    <row r="1324" spans="1:7">
      <c r="A1324" s="11">
        <v>2300000</v>
      </c>
      <c r="B1324" s="13" t="s">
        <v>26</v>
      </c>
      <c r="C1324" s="14">
        <v>920000</v>
      </c>
      <c r="D1324" s="14">
        <v>2720000</v>
      </c>
      <c r="E1324" s="14">
        <v>134695.79</v>
      </c>
      <c r="F1324" s="14">
        <v>134695.79</v>
      </c>
      <c r="G1324" s="14">
        <v>2585304.21</v>
      </c>
    </row>
    <row r="1325" spans="1:7" ht="23.25">
      <c r="A1325" s="6">
        <v>14621</v>
      </c>
      <c r="B1325" s="8" t="s">
        <v>413</v>
      </c>
      <c r="C1325" s="9">
        <v>32976400</v>
      </c>
      <c r="D1325" s="9">
        <v>32976400</v>
      </c>
      <c r="E1325" s="9">
        <v>19898269.68</v>
      </c>
      <c r="F1325" s="9">
        <v>7243379.1100000003</v>
      </c>
      <c r="G1325" s="9">
        <v>13078130.32</v>
      </c>
    </row>
    <row r="1326" spans="1:7">
      <c r="A1326" s="11">
        <v>2100000</v>
      </c>
      <c r="B1326" s="13" t="s">
        <v>24</v>
      </c>
      <c r="C1326" s="14">
        <v>18649180</v>
      </c>
      <c r="D1326" s="14">
        <v>16049510</v>
      </c>
      <c r="E1326" s="14">
        <v>10800447.609999999</v>
      </c>
      <c r="F1326" s="14">
        <v>3430153.73</v>
      </c>
      <c r="G1326" s="14">
        <v>5249062.3899999997</v>
      </c>
    </row>
    <row r="1327" spans="1:7">
      <c r="A1327" s="11">
        <v>2200000</v>
      </c>
      <c r="B1327" s="13" t="s">
        <v>25</v>
      </c>
      <c r="C1327" s="14">
        <v>13278970</v>
      </c>
      <c r="D1327" s="14">
        <v>16252640</v>
      </c>
      <c r="E1327" s="14">
        <v>8977621.0600000005</v>
      </c>
      <c r="F1327" s="14">
        <v>3733091.38</v>
      </c>
      <c r="G1327" s="14">
        <v>7275018.9400000004</v>
      </c>
    </row>
    <row r="1328" spans="1:7">
      <c r="A1328" s="11">
        <v>2300000</v>
      </c>
      <c r="B1328" s="13" t="s">
        <v>26</v>
      </c>
      <c r="C1328" s="14">
        <v>1048250</v>
      </c>
      <c r="D1328" s="14">
        <v>674250</v>
      </c>
      <c r="E1328" s="14">
        <v>120201.01</v>
      </c>
      <c r="F1328" s="14">
        <v>80134</v>
      </c>
      <c r="G1328" s="14">
        <v>554048.99</v>
      </c>
    </row>
    <row r="1329" spans="1:7">
      <c r="A1329" s="6">
        <v>14622</v>
      </c>
      <c r="B1329" s="8" t="s">
        <v>414</v>
      </c>
      <c r="C1329" s="9">
        <v>41572670</v>
      </c>
      <c r="D1329" s="9">
        <v>53057592.030000001</v>
      </c>
      <c r="E1329" s="9">
        <v>35627105.049999997</v>
      </c>
      <c r="F1329" s="9">
        <v>7752095.9400000004</v>
      </c>
      <c r="G1329" s="9">
        <v>17430486.98</v>
      </c>
    </row>
    <row r="1330" spans="1:7">
      <c r="A1330" s="11">
        <v>2100000</v>
      </c>
      <c r="B1330" s="13" t="s">
        <v>24</v>
      </c>
      <c r="C1330" s="14">
        <v>23245180</v>
      </c>
      <c r="D1330" s="14">
        <v>23245180</v>
      </c>
      <c r="E1330" s="14">
        <v>14947304.34</v>
      </c>
      <c r="F1330" s="14">
        <v>4566581.8</v>
      </c>
      <c r="G1330" s="14">
        <v>8297875.6600000001</v>
      </c>
    </row>
    <row r="1331" spans="1:7">
      <c r="A1331" s="11">
        <v>2200000</v>
      </c>
      <c r="B1331" s="13" t="s">
        <v>25</v>
      </c>
      <c r="C1331" s="14">
        <v>17326840</v>
      </c>
      <c r="D1331" s="14">
        <v>18319864</v>
      </c>
      <c r="E1331" s="14">
        <v>9465855.5600000005</v>
      </c>
      <c r="F1331" s="14">
        <v>2562055.14</v>
      </c>
      <c r="G1331" s="14">
        <v>8854008.4399999995</v>
      </c>
    </row>
    <row r="1332" spans="1:7">
      <c r="A1332" s="11">
        <v>2300000</v>
      </c>
      <c r="B1332" s="13" t="s">
        <v>26</v>
      </c>
      <c r="C1332" s="14">
        <v>1000650</v>
      </c>
      <c r="D1332" s="14">
        <v>2660250</v>
      </c>
      <c r="E1332" s="14">
        <v>2381647.12</v>
      </c>
      <c r="F1332" s="14">
        <v>623459</v>
      </c>
      <c r="G1332" s="14">
        <v>278602.88</v>
      </c>
    </row>
    <row r="1333" spans="1:7">
      <c r="A1333" s="11">
        <v>2800000</v>
      </c>
      <c r="B1333" s="13" t="s">
        <v>28</v>
      </c>
      <c r="C1333" s="15">
        <v>0</v>
      </c>
      <c r="D1333" s="14">
        <v>8832298.0299999993</v>
      </c>
      <c r="E1333" s="14">
        <v>8832298.0299999993</v>
      </c>
      <c r="F1333" s="15">
        <v>0</v>
      </c>
      <c r="G1333" s="15">
        <v>0</v>
      </c>
    </row>
    <row r="1334" spans="1:7" ht="23.25">
      <c r="A1334" s="6">
        <v>14623</v>
      </c>
      <c r="B1334" s="8" t="s">
        <v>415</v>
      </c>
      <c r="C1334" s="9">
        <v>35121200</v>
      </c>
      <c r="D1334" s="9">
        <v>35771200</v>
      </c>
      <c r="E1334" s="9">
        <v>22927021.829999998</v>
      </c>
      <c r="F1334" s="9">
        <v>8963791.0299999993</v>
      </c>
      <c r="G1334" s="9">
        <v>12844178.17</v>
      </c>
    </row>
    <row r="1335" spans="1:7">
      <c r="A1335" s="11">
        <v>2100000</v>
      </c>
      <c r="B1335" s="13" t="s">
        <v>24</v>
      </c>
      <c r="C1335" s="14">
        <v>19142200</v>
      </c>
      <c r="D1335" s="14">
        <v>14784200</v>
      </c>
      <c r="E1335" s="14">
        <v>10161099.52</v>
      </c>
      <c r="F1335" s="14">
        <v>2898001.74</v>
      </c>
      <c r="G1335" s="14">
        <v>4623100.4800000004</v>
      </c>
    </row>
    <row r="1336" spans="1:7">
      <c r="A1336" s="11">
        <v>2200000</v>
      </c>
      <c r="B1336" s="13" t="s">
        <v>25</v>
      </c>
      <c r="C1336" s="14">
        <v>15329000</v>
      </c>
      <c r="D1336" s="14">
        <v>20337000</v>
      </c>
      <c r="E1336" s="14">
        <v>12765922.310000001</v>
      </c>
      <c r="F1336" s="14">
        <v>6065789.29</v>
      </c>
      <c r="G1336" s="14">
        <v>7571077.6900000004</v>
      </c>
    </row>
    <row r="1337" spans="1:7">
      <c r="A1337" s="11">
        <v>2300000</v>
      </c>
      <c r="B1337" s="13" t="s">
        <v>26</v>
      </c>
      <c r="C1337" s="14">
        <v>650000</v>
      </c>
      <c r="D1337" s="14">
        <v>650000</v>
      </c>
      <c r="E1337" s="12"/>
      <c r="F1337" s="12"/>
      <c r="G1337" s="14">
        <v>650000</v>
      </c>
    </row>
    <row r="1338" spans="1:7" ht="23.25">
      <c r="A1338" s="6">
        <v>14959</v>
      </c>
      <c r="B1338" s="8" t="s">
        <v>416</v>
      </c>
      <c r="C1338" s="7"/>
      <c r="D1338" s="7"/>
      <c r="E1338" s="9">
        <v>1591969.21</v>
      </c>
      <c r="F1338" s="9">
        <v>621194.51</v>
      </c>
      <c r="G1338" s="9">
        <v>-1591969.21</v>
      </c>
    </row>
    <row r="1339" spans="1:7">
      <c r="A1339" s="11">
        <v>2200000</v>
      </c>
      <c r="B1339" s="13" t="s">
        <v>25</v>
      </c>
      <c r="C1339" s="12"/>
      <c r="D1339" s="12"/>
      <c r="E1339" s="14">
        <v>1591969.21</v>
      </c>
      <c r="F1339" s="14">
        <v>621194.51</v>
      </c>
      <c r="G1339" s="14">
        <v>-1591969.21</v>
      </c>
    </row>
    <row r="1340" spans="1:7">
      <c r="A1340" s="6">
        <v>25000</v>
      </c>
      <c r="B1340" s="8" t="s">
        <v>417</v>
      </c>
      <c r="C1340" s="9">
        <v>419876100</v>
      </c>
      <c r="D1340" s="9">
        <v>419876100</v>
      </c>
      <c r="E1340" s="9">
        <v>182474930.77000001</v>
      </c>
      <c r="F1340" s="9">
        <v>88972354.760000005</v>
      </c>
      <c r="G1340" s="9">
        <v>237401169.22999999</v>
      </c>
    </row>
    <row r="1341" spans="1:7">
      <c r="A1341" s="6">
        <v>10068</v>
      </c>
      <c r="B1341" s="8" t="s">
        <v>417</v>
      </c>
      <c r="C1341" s="9">
        <v>62140000</v>
      </c>
      <c r="D1341" s="9">
        <v>62140000</v>
      </c>
      <c r="E1341" s="9">
        <v>39970762.539999999</v>
      </c>
      <c r="F1341" s="9">
        <v>12411548.609999999</v>
      </c>
      <c r="G1341" s="9">
        <v>22169237.460000001</v>
      </c>
    </row>
    <row r="1342" spans="1:7">
      <c r="A1342" s="6">
        <v>11142</v>
      </c>
      <c r="B1342" s="8" t="s">
        <v>418</v>
      </c>
      <c r="C1342" s="9">
        <v>62140000</v>
      </c>
      <c r="D1342" s="9">
        <v>62140000</v>
      </c>
      <c r="E1342" s="9">
        <v>39970762.539999999</v>
      </c>
      <c r="F1342" s="9">
        <v>12411548.609999999</v>
      </c>
      <c r="G1342" s="9">
        <v>22169237.460000001</v>
      </c>
    </row>
    <row r="1343" spans="1:7">
      <c r="A1343" s="11">
        <v>2100000</v>
      </c>
      <c r="B1343" s="13" t="s">
        <v>24</v>
      </c>
      <c r="C1343" s="14">
        <v>26459000</v>
      </c>
      <c r="D1343" s="14">
        <v>26459000</v>
      </c>
      <c r="E1343" s="14">
        <v>19549006.949999999</v>
      </c>
      <c r="F1343" s="14">
        <v>6279226.9900000002</v>
      </c>
      <c r="G1343" s="14">
        <v>6909993.0499999998</v>
      </c>
    </row>
    <row r="1344" spans="1:7">
      <c r="A1344" s="11">
        <v>2200000</v>
      </c>
      <c r="B1344" s="13" t="s">
        <v>25</v>
      </c>
      <c r="C1344" s="14">
        <v>30431000</v>
      </c>
      <c r="D1344" s="14">
        <v>35381000</v>
      </c>
      <c r="E1344" s="14">
        <v>20372398.079999998</v>
      </c>
      <c r="F1344" s="14">
        <v>6111931.6200000001</v>
      </c>
      <c r="G1344" s="14">
        <v>15008601.92</v>
      </c>
    </row>
    <row r="1345" spans="1:7">
      <c r="A1345" s="11">
        <v>2300000</v>
      </c>
      <c r="B1345" s="13" t="s">
        <v>26</v>
      </c>
      <c r="C1345" s="14">
        <v>5250000</v>
      </c>
      <c r="D1345" s="14">
        <v>300000</v>
      </c>
      <c r="E1345" s="14">
        <v>49357.51</v>
      </c>
      <c r="F1345" s="14">
        <v>20390</v>
      </c>
      <c r="G1345" s="14">
        <v>250642.49</v>
      </c>
    </row>
    <row r="1346" spans="1:7">
      <c r="A1346" s="6">
        <v>10069</v>
      </c>
      <c r="B1346" s="8" t="s">
        <v>419</v>
      </c>
      <c r="C1346" s="9">
        <v>148426100</v>
      </c>
      <c r="D1346" s="9">
        <v>148426100</v>
      </c>
      <c r="E1346" s="9">
        <v>61848112.079999998</v>
      </c>
      <c r="F1346" s="9">
        <v>36182233.18</v>
      </c>
      <c r="G1346" s="9">
        <v>86577987.920000002</v>
      </c>
    </row>
    <row r="1347" spans="1:7">
      <c r="A1347" s="6">
        <v>11143</v>
      </c>
      <c r="B1347" s="8" t="s">
        <v>420</v>
      </c>
      <c r="C1347" s="9">
        <v>148426100</v>
      </c>
      <c r="D1347" s="9">
        <v>148426100</v>
      </c>
      <c r="E1347" s="9">
        <v>61848112.079999998</v>
      </c>
      <c r="F1347" s="9">
        <v>36182233.18</v>
      </c>
      <c r="G1347" s="9">
        <v>86577987.920000002</v>
      </c>
    </row>
    <row r="1348" spans="1:7">
      <c r="A1348" s="11">
        <v>2100000</v>
      </c>
      <c r="B1348" s="13" t="s">
        <v>24</v>
      </c>
      <c r="C1348" s="14">
        <v>40017500</v>
      </c>
      <c r="D1348" s="14">
        <v>30508700</v>
      </c>
      <c r="E1348" s="14">
        <v>18874092.260000002</v>
      </c>
      <c r="F1348" s="14">
        <v>7261804.6299999999</v>
      </c>
      <c r="G1348" s="14">
        <v>11634607.74</v>
      </c>
    </row>
    <row r="1349" spans="1:7">
      <c r="A1349" s="11">
        <v>2200000</v>
      </c>
      <c r="B1349" s="13" t="s">
        <v>25</v>
      </c>
      <c r="C1349" s="14">
        <v>62960200</v>
      </c>
      <c r="D1349" s="14">
        <v>79818147</v>
      </c>
      <c r="E1349" s="14">
        <v>42485020.82</v>
      </c>
      <c r="F1349" s="14">
        <v>28741028.550000001</v>
      </c>
      <c r="G1349" s="14">
        <v>37333126.18</v>
      </c>
    </row>
    <row r="1350" spans="1:7">
      <c r="A1350" s="11">
        <v>2300000</v>
      </c>
      <c r="B1350" s="13" t="s">
        <v>26</v>
      </c>
      <c r="C1350" s="14">
        <v>41750000</v>
      </c>
      <c r="D1350" s="14">
        <v>37200853</v>
      </c>
      <c r="E1350" s="14">
        <v>488999</v>
      </c>
      <c r="F1350" s="14">
        <v>179400</v>
      </c>
      <c r="G1350" s="14">
        <v>36711854</v>
      </c>
    </row>
    <row r="1351" spans="1:7">
      <c r="A1351" s="11">
        <v>2600000</v>
      </c>
      <c r="B1351" s="13" t="s">
        <v>27</v>
      </c>
      <c r="C1351" s="14">
        <v>3698400</v>
      </c>
      <c r="D1351" s="14">
        <v>898400</v>
      </c>
      <c r="E1351" s="12"/>
      <c r="F1351" s="12"/>
      <c r="G1351" s="14">
        <v>898400</v>
      </c>
    </row>
    <row r="1352" spans="1:7">
      <c r="A1352" s="6">
        <v>10234</v>
      </c>
      <c r="B1352" s="8" t="s">
        <v>421</v>
      </c>
      <c r="C1352" s="9">
        <v>102460000</v>
      </c>
      <c r="D1352" s="9">
        <v>102460000</v>
      </c>
      <c r="E1352" s="9">
        <v>40437425.630000003</v>
      </c>
      <c r="F1352" s="9">
        <v>16542306.07</v>
      </c>
      <c r="G1352" s="9">
        <v>62022574.369999997</v>
      </c>
    </row>
    <row r="1353" spans="1:7">
      <c r="A1353" s="6">
        <v>14598</v>
      </c>
      <c r="B1353" s="8" t="s">
        <v>422</v>
      </c>
      <c r="C1353" s="9">
        <v>102460000</v>
      </c>
      <c r="D1353" s="9">
        <v>102460000</v>
      </c>
      <c r="E1353" s="9">
        <v>40437425.630000003</v>
      </c>
      <c r="F1353" s="9">
        <v>16542306.07</v>
      </c>
      <c r="G1353" s="9">
        <v>62022574.369999997</v>
      </c>
    </row>
    <row r="1354" spans="1:7">
      <c r="A1354" s="11">
        <v>2100000</v>
      </c>
      <c r="B1354" s="13" t="s">
        <v>24</v>
      </c>
      <c r="C1354" s="14">
        <v>20554200</v>
      </c>
      <c r="D1354" s="14">
        <v>20554200</v>
      </c>
      <c r="E1354" s="14">
        <v>11147825.02</v>
      </c>
      <c r="F1354" s="14">
        <v>3792392.91</v>
      </c>
      <c r="G1354" s="14">
        <v>9406374.9800000004</v>
      </c>
    </row>
    <row r="1355" spans="1:7">
      <c r="A1355" s="11">
        <v>2200000</v>
      </c>
      <c r="B1355" s="13" t="s">
        <v>25</v>
      </c>
      <c r="C1355" s="14">
        <v>76305800</v>
      </c>
      <c r="D1355" s="14">
        <v>76305800</v>
      </c>
      <c r="E1355" s="14">
        <v>29220524.379999999</v>
      </c>
      <c r="F1355" s="14">
        <v>12749913.16</v>
      </c>
      <c r="G1355" s="14">
        <v>47085275.619999997</v>
      </c>
    </row>
    <row r="1356" spans="1:7">
      <c r="A1356" s="11">
        <v>2300000</v>
      </c>
      <c r="B1356" s="13" t="s">
        <v>26</v>
      </c>
      <c r="C1356" s="14">
        <v>5600000</v>
      </c>
      <c r="D1356" s="14">
        <v>5600000</v>
      </c>
      <c r="E1356" s="14">
        <v>69076.23</v>
      </c>
      <c r="F1356" s="15">
        <v>0</v>
      </c>
      <c r="G1356" s="14">
        <v>5530923.7699999996</v>
      </c>
    </row>
    <row r="1357" spans="1:7">
      <c r="A1357" s="6">
        <v>10240</v>
      </c>
      <c r="B1357" s="8" t="s">
        <v>423</v>
      </c>
      <c r="C1357" s="9">
        <v>106850000</v>
      </c>
      <c r="D1357" s="9">
        <v>106850000</v>
      </c>
      <c r="E1357" s="9">
        <v>40218630.520000003</v>
      </c>
      <c r="F1357" s="9">
        <v>23836266.899999999</v>
      </c>
      <c r="G1357" s="9">
        <v>66631369.479999997</v>
      </c>
    </row>
    <row r="1358" spans="1:7">
      <c r="A1358" s="6">
        <v>14643</v>
      </c>
      <c r="B1358" s="8" t="s">
        <v>424</v>
      </c>
      <c r="C1358" s="9">
        <v>106850000</v>
      </c>
      <c r="D1358" s="9">
        <v>106850000</v>
      </c>
      <c r="E1358" s="9">
        <v>40218630.520000003</v>
      </c>
      <c r="F1358" s="9">
        <v>23836266.899999999</v>
      </c>
      <c r="G1358" s="9">
        <v>66631369.479999997</v>
      </c>
    </row>
    <row r="1359" spans="1:7">
      <c r="A1359" s="11">
        <v>2100000</v>
      </c>
      <c r="B1359" s="13" t="s">
        <v>24</v>
      </c>
      <c r="C1359" s="14">
        <v>19808300</v>
      </c>
      <c r="D1359" s="14">
        <v>14808300</v>
      </c>
      <c r="E1359" s="14">
        <v>6809551.3200000003</v>
      </c>
      <c r="F1359" s="14">
        <v>2530014.4</v>
      </c>
      <c r="G1359" s="14">
        <v>7998748.6799999997</v>
      </c>
    </row>
    <row r="1360" spans="1:7">
      <c r="A1360" s="11">
        <v>2200000</v>
      </c>
      <c r="B1360" s="13" t="s">
        <v>25</v>
      </c>
      <c r="C1360" s="14">
        <v>59737700</v>
      </c>
      <c r="D1360" s="14">
        <v>80237700</v>
      </c>
      <c r="E1360" s="14">
        <v>33197589.300000001</v>
      </c>
      <c r="F1360" s="14">
        <v>21106377.5</v>
      </c>
      <c r="G1360" s="14">
        <v>47040110.700000003</v>
      </c>
    </row>
    <row r="1361" spans="1:7">
      <c r="A1361" s="11">
        <v>2300000</v>
      </c>
      <c r="B1361" s="13" t="s">
        <v>26</v>
      </c>
      <c r="C1361" s="14">
        <v>27304000</v>
      </c>
      <c r="D1361" s="14">
        <v>11804000</v>
      </c>
      <c r="E1361" s="14">
        <v>211489.9</v>
      </c>
      <c r="F1361" s="14">
        <v>199875</v>
      </c>
      <c r="G1361" s="14">
        <v>11592510.1</v>
      </c>
    </row>
    <row r="1362" spans="1:7">
      <c r="A1362" s="6">
        <v>26000</v>
      </c>
      <c r="B1362" s="8" t="s">
        <v>425</v>
      </c>
      <c r="C1362" s="9">
        <v>10154805038.02</v>
      </c>
      <c r="D1362" s="9">
        <v>10155575685.02</v>
      </c>
      <c r="E1362" s="9">
        <v>2635078177.1199999</v>
      </c>
      <c r="F1362" s="9">
        <v>1152900413.3399999</v>
      </c>
      <c r="G1362" s="9">
        <v>7520497507.8999996</v>
      </c>
    </row>
    <row r="1363" spans="1:7">
      <c r="A1363" s="6">
        <v>10070</v>
      </c>
      <c r="B1363" s="8" t="s">
        <v>426</v>
      </c>
      <c r="C1363" s="9">
        <v>3763273229</v>
      </c>
      <c r="D1363" s="9">
        <v>3764043876</v>
      </c>
      <c r="E1363" s="9">
        <v>787857355.36000001</v>
      </c>
      <c r="F1363" s="9">
        <v>260460304.33000001</v>
      </c>
      <c r="G1363" s="9">
        <v>2976186520.6399999</v>
      </c>
    </row>
    <row r="1364" spans="1:7">
      <c r="A1364" s="6">
        <v>11144</v>
      </c>
      <c r="B1364" s="8" t="s">
        <v>427</v>
      </c>
      <c r="C1364" s="9">
        <v>1118364305</v>
      </c>
      <c r="D1364" s="9">
        <v>1119134952</v>
      </c>
      <c r="E1364" s="9">
        <v>696761567.03999996</v>
      </c>
      <c r="F1364" s="9">
        <v>218043612.16</v>
      </c>
      <c r="G1364" s="9">
        <v>422373384.95999998</v>
      </c>
    </row>
    <row r="1365" spans="1:7">
      <c r="A1365" s="11">
        <v>2100000</v>
      </c>
      <c r="B1365" s="13" t="s">
        <v>24</v>
      </c>
      <c r="C1365" s="14">
        <v>90515442</v>
      </c>
      <c r="D1365" s="14">
        <v>91286089</v>
      </c>
      <c r="E1365" s="14">
        <v>49035189.170000002</v>
      </c>
      <c r="F1365" s="14">
        <v>16817341.050000001</v>
      </c>
      <c r="G1365" s="14">
        <v>42250899.829999998</v>
      </c>
    </row>
    <row r="1366" spans="1:7">
      <c r="A1366" s="11">
        <v>2200000</v>
      </c>
      <c r="B1366" s="13" t="s">
        <v>25</v>
      </c>
      <c r="C1366" s="14">
        <v>220104664</v>
      </c>
      <c r="D1366" s="14">
        <v>220564664</v>
      </c>
      <c r="E1366" s="14">
        <v>109764753.38</v>
      </c>
      <c r="F1366" s="14">
        <v>56894361.670000002</v>
      </c>
      <c r="G1366" s="14">
        <v>110799910.62</v>
      </c>
    </row>
    <row r="1367" spans="1:7">
      <c r="A1367" s="11">
        <v>2300000</v>
      </c>
      <c r="B1367" s="13" t="s">
        <v>26</v>
      </c>
      <c r="C1367" s="14">
        <v>804184199</v>
      </c>
      <c r="D1367" s="14">
        <v>804184199</v>
      </c>
      <c r="E1367" s="14">
        <v>534951984.24000001</v>
      </c>
      <c r="F1367" s="14">
        <v>144279409.44</v>
      </c>
      <c r="G1367" s="14">
        <v>269232214.75999999</v>
      </c>
    </row>
    <row r="1368" spans="1:7">
      <c r="A1368" s="11">
        <v>2800000</v>
      </c>
      <c r="B1368" s="13" t="s">
        <v>28</v>
      </c>
      <c r="C1368" s="14">
        <v>3560000</v>
      </c>
      <c r="D1368" s="14">
        <v>3100000</v>
      </c>
      <c r="E1368" s="14">
        <v>3009640.25</v>
      </c>
      <c r="F1368" s="14">
        <v>52500</v>
      </c>
      <c r="G1368" s="14">
        <v>90359.75</v>
      </c>
    </row>
    <row r="1369" spans="1:7">
      <c r="A1369" s="6">
        <v>11276</v>
      </c>
      <c r="B1369" s="8" t="s">
        <v>428</v>
      </c>
      <c r="C1369" s="7"/>
      <c r="D1369" s="7"/>
      <c r="E1369" s="9">
        <v>33487406.84</v>
      </c>
      <c r="F1369" s="9">
        <v>22974330.73</v>
      </c>
      <c r="G1369" s="9">
        <v>-33487406.84</v>
      </c>
    </row>
    <row r="1370" spans="1:7">
      <c r="A1370" s="11">
        <v>2100000</v>
      </c>
      <c r="B1370" s="13" t="s">
        <v>24</v>
      </c>
      <c r="C1370" s="12"/>
      <c r="D1370" s="12"/>
      <c r="E1370" s="14">
        <v>1208210.8799999999</v>
      </c>
      <c r="F1370" s="14">
        <v>308524.79999999999</v>
      </c>
      <c r="G1370" s="14">
        <v>-1208210.8799999999</v>
      </c>
    </row>
    <row r="1371" spans="1:7">
      <c r="A1371" s="11">
        <v>2200000</v>
      </c>
      <c r="B1371" s="13" t="s">
        <v>25</v>
      </c>
      <c r="C1371" s="12"/>
      <c r="D1371" s="12"/>
      <c r="E1371" s="14">
        <v>32279195.960000001</v>
      </c>
      <c r="F1371" s="14">
        <v>22665805.93</v>
      </c>
      <c r="G1371" s="14">
        <v>-32279195.960000001</v>
      </c>
    </row>
    <row r="1372" spans="1:7" ht="23.25">
      <c r="A1372" s="6">
        <v>14592</v>
      </c>
      <c r="B1372" s="8" t="s">
        <v>429</v>
      </c>
      <c r="C1372" s="9">
        <v>2644908924</v>
      </c>
      <c r="D1372" s="9">
        <v>2644908924</v>
      </c>
      <c r="E1372" s="9">
        <v>57608381.479999997</v>
      </c>
      <c r="F1372" s="9">
        <v>19442361.440000001</v>
      </c>
      <c r="G1372" s="9">
        <v>2587300542.52</v>
      </c>
    </row>
    <row r="1373" spans="1:7">
      <c r="A1373" s="11">
        <v>2100000</v>
      </c>
      <c r="B1373" s="13" t="s">
        <v>24</v>
      </c>
      <c r="C1373" s="14">
        <v>24600000</v>
      </c>
      <c r="D1373" s="14">
        <v>24600000</v>
      </c>
      <c r="E1373" s="14">
        <v>1680115.44</v>
      </c>
      <c r="F1373" s="14">
        <v>410698.45</v>
      </c>
      <c r="G1373" s="14">
        <v>22919884.559999999</v>
      </c>
    </row>
    <row r="1374" spans="1:7">
      <c r="A1374" s="11">
        <v>2200000</v>
      </c>
      <c r="B1374" s="13" t="s">
        <v>25</v>
      </c>
      <c r="C1374" s="14">
        <v>1557046965</v>
      </c>
      <c r="D1374" s="14">
        <v>1557046965</v>
      </c>
      <c r="E1374" s="14">
        <v>55928266.039999999</v>
      </c>
      <c r="F1374" s="14">
        <v>19031662.989999998</v>
      </c>
      <c r="G1374" s="14">
        <v>1501118698.96</v>
      </c>
    </row>
    <row r="1375" spans="1:7">
      <c r="A1375" s="11">
        <v>2300000</v>
      </c>
      <c r="B1375" s="13" t="s">
        <v>26</v>
      </c>
      <c r="C1375" s="14">
        <v>1063261959</v>
      </c>
      <c r="D1375" s="14">
        <v>1063261959</v>
      </c>
      <c r="E1375" s="12"/>
      <c r="F1375" s="12"/>
      <c r="G1375" s="14">
        <v>1063261959</v>
      </c>
    </row>
    <row r="1376" spans="1:7">
      <c r="A1376" s="6">
        <v>10072</v>
      </c>
      <c r="B1376" s="8" t="s">
        <v>430</v>
      </c>
      <c r="C1376" s="9">
        <v>800607000</v>
      </c>
      <c r="D1376" s="9">
        <v>800607000</v>
      </c>
      <c r="E1376" s="9">
        <v>251556218.13999999</v>
      </c>
      <c r="F1376" s="9">
        <v>92646892.040000007</v>
      </c>
      <c r="G1376" s="9">
        <v>549050781.86000001</v>
      </c>
    </row>
    <row r="1377" spans="1:7">
      <c r="A1377" s="6">
        <v>11147</v>
      </c>
      <c r="B1377" s="8" t="s">
        <v>431</v>
      </c>
      <c r="C1377" s="9">
        <v>800607000</v>
      </c>
      <c r="D1377" s="9">
        <v>800607000</v>
      </c>
      <c r="E1377" s="9">
        <v>251556218.13999999</v>
      </c>
      <c r="F1377" s="9">
        <v>92646892.040000007</v>
      </c>
      <c r="G1377" s="9">
        <v>549050781.86000001</v>
      </c>
    </row>
    <row r="1378" spans="1:7">
      <c r="A1378" s="11">
        <v>2100000</v>
      </c>
      <c r="B1378" s="13" t="s">
        <v>24</v>
      </c>
      <c r="C1378" s="14">
        <v>149328000</v>
      </c>
      <c r="D1378" s="14">
        <v>155828000</v>
      </c>
      <c r="E1378" s="14">
        <v>99637941.870000005</v>
      </c>
      <c r="F1378" s="14">
        <v>33476563.149999999</v>
      </c>
      <c r="G1378" s="14">
        <v>56190058.130000003</v>
      </c>
    </row>
    <row r="1379" spans="1:7">
      <c r="A1379" s="11">
        <v>2200000</v>
      </c>
      <c r="B1379" s="13" t="s">
        <v>25</v>
      </c>
      <c r="C1379" s="14">
        <v>311624000</v>
      </c>
      <c r="D1379" s="14">
        <v>305424000</v>
      </c>
      <c r="E1379" s="14">
        <v>86130802.189999998</v>
      </c>
      <c r="F1379" s="14">
        <v>45018030.060000002</v>
      </c>
      <c r="G1379" s="14">
        <v>219293197.81</v>
      </c>
    </row>
    <row r="1380" spans="1:7">
      <c r="A1380" s="11">
        <v>2300000</v>
      </c>
      <c r="B1380" s="13" t="s">
        <v>26</v>
      </c>
      <c r="C1380" s="14">
        <v>296420000</v>
      </c>
      <c r="D1380" s="14">
        <v>296420000</v>
      </c>
      <c r="E1380" s="14">
        <v>25583227.52</v>
      </c>
      <c r="F1380" s="14">
        <v>13952298.83</v>
      </c>
      <c r="G1380" s="14">
        <v>270836772.48000002</v>
      </c>
    </row>
    <row r="1381" spans="1:7">
      <c r="A1381" s="11">
        <v>2600000</v>
      </c>
      <c r="B1381" s="13" t="s">
        <v>27</v>
      </c>
      <c r="C1381" s="14">
        <v>41685000</v>
      </c>
      <c r="D1381" s="14">
        <v>41685000</v>
      </c>
      <c r="E1381" s="14">
        <v>39907726.560000002</v>
      </c>
      <c r="F1381" s="15">
        <v>0</v>
      </c>
      <c r="G1381" s="14">
        <v>1777273.44</v>
      </c>
    </row>
    <row r="1382" spans="1:7">
      <c r="A1382" s="11">
        <v>2800000</v>
      </c>
      <c r="B1382" s="13" t="s">
        <v>28</v>
      </c>
      <c r="C1382" s="14">
        <v>1550000</v>
      </c>
      <c r="D1382" s="14">
        <v>1250000</v>
      </c>
      <c r="E1382" s="14">
        <v>296520</v>
      </c>
      <c r="F1382" s="14">
        <v>200000</v>
      </c>
      <c r="G1382" s="14">
        <v>953480</v>
      </c>
    </row>
    <row r="1383" spans="1:7">
      <c r="A1383" s="6">
        <v>10073</v>
      </c>
      <c r="B1383" s="8" t="s">
        <v>432</v>
      </c>
      <c r="C1383" s="9">
        <v>4503133800</v>
      </c>
      <c r="D1383" s="9">
        <v>4503133800</v>
      </c>
      <c r="E1383" s="9">
        <v>1234993065.28</v>
      </c>
      <c r="F1383" s="9">
        <v>685376241.24000001</v>
      </c>
      <c r="G1383" s="9">
        <v>3268140734.7199998</v>
      </c>
    </row>
    <row r="1384" spans="1:7">
      <c r="A1384" s="6">
        <v>11148</v>
      </c>
      <c r="B1384" s="8" t="s">
        <v>433</v>
      </c>
      <c r="C1384" s="9">
        <v>101452000</v>
      </c>
      <c r="D1384" s="9">
        <v>101452000</v>
      </c>
      <c r="E1384" s="9">
        <v>54593502.640000001</v>
      </c>
      <c r="F1384" s="9">
        <v>14756058.380000001</v>
      </c>
      <c r="G1384" s="9">
        <v>46858497.359999999</v>
      </c>
    </row>
    <row r="1385" spans="1:7">
      <c r="A1385" s="11">
        <v>2100000</v>
      </c>
      <c r="B1385" s="13" t="s">
        <v>24</v>
      </c>
      <c r="C1385" s="14">
        <v>28652000</v>
      </c>
      <c r="D1385" s="14">
        <v>24902000</v>
      </c>
      <c r="E1385" s="14">
        <v>17071644.620000001</v>
      </c>
      <c r="F1385" s="14">
        <v>4529065.25</v>
      </c>
      <c r="G1385" s="14">
        <v>7830355.3799999999</v>
      </c>
    </row>
    <row r="1386" spans="1:7">
      <c r="A1386" s="11">
        <v>2200000</v>
      </c>
      <c r="B1386" s="13" t="s">
        <v>25</v>
      </c>
      <c r="C1386" s="14">
        <v>66200000</v>
      </c>
      <c r="D1386" s="14">
        <v>65900000</v>
      </c>
      <c r="E1386" s="14">
        <v>34580011.57</v>
      </c>
      <c r="F1386" s="14">
        <v>9311585.8200000003</v>
      </c>
      <c r="G1386" s="14">
        <v>31319988.43</v>
      </c>
    </row>
    <row r="1387" spans="1:7">
      <c r="A1387" s="11">
        <v>2300000</v>
      </c>
      <c r="B1387" s="13" t="s">
        <v>26</v>
      </c>
      <c r="C1387" s="14">
        <v>4600000</v>
      </c>
      <c r="D1387" s="14">
        <v>8350000</v>
      </c>
      <c r="E1387" s="14">
        <v>1788799.92</v>
      </c>
      <c r="F1387" s="15">
        <v>0</v>
      </c>
      <c r="G1387" s="14">
        <v>6561200.0800000001</v>
      </c>
    </row>
    <row r="1388" spans="1:7">
      <c r="A1388" s="11">
        <v>2600000</v>
      </c>
      <c r="B1388" s="13" t="s">
        <v>27</v>
      </c>
      <c r="C1388" s="14">
        <v>1000000</v>
      </c>
      <c r="D1388" s="14">
        <v>1000000</v>
      </c>
      <c r="E1388" s="12"/>
      <c r="F1388" s="12"/>
      <c r="G1388" s="14">
        <v>1000000</v>
      </c>
    </row>
    <row r="1389" spans="1:7">
      <c r="A1389" s="11">
        <v>2800000</v>
      </c>
      <c r="B1389" s="13" t="s">
        <v>28</v>
      </c>
      <c r="C1389" s="14">
        <v>1000000</v>
      </c>
      <c r="D1389" s="14">
        <v>1300000</v>
      </c>
      <c r="E1389" s="14">
        <v>1153046.53</v>
      </c>
      <c r="F1389" s="14">
        <v>915407.31</v>
      </c>
      <c r="G1389" s="14">
        <v>146953.47</v>
      </c>
    </row>
    <row r="1390" spans="1:7">
      <c r="A1390" s="6">
        <v>14096</v>
      </c>
      <c r="B1390" s="8" t="s">
        <v>434</v>
      </c>
      <c r="C1390" s="9">
        <v>4401681800</v>
      </c>
      <c r="D1390" s="9">
        <v>4401681800</v>
      </c>
      <c r="E1390" s="9">
        <v>1180399562.6400001</v>
      </c>
      <c r="F1390" s="9">
        <v>670620182.86000001</v>
      </c>
      <c r="G1390" s="9">
        <v>3221282237.3600001</v>
      </c>
    </row>
    <row r="1391" spans="1:7">
      <c r="A1391" s="11">
        <v>2100000</v>
      </c>
      <c r="B1391" s="13" t="s">
        <v>24</v>
      </c>
      <c r="C1391" s="14">
        <v>1781000</v>
      </c>
      <c r="D1391" s="14">
        <v>1781000</v>
      </c>
      <c r="E1391" s="14">
        <v>23522105.32</v>
      </c>
      <c r="F1391" s="14">
        <v>7755715.4400000004</v>
      </c>
      <c r="G1391" s="14">
        <v>-21741105.32</v>
      </c>
    </row>
    <row r="1392" spans="1:7">
      <c r="A1392" s="11">
        <v>2200000</v>
      </c>
      <c r="B1392" s="13" t="s">
        <v>25</v>
      </c>
      <c r="C1392" s="14">
        <v>47434800</v>
      </c>
      <c r="D1392" s="14">
        <v>47434800</v>
      </c>
      <c r="E1392" s="14">
        <v>122711588.84999999</v>
      </c>
      <c r="F1392" s="14">
        <v>37200361.149999999</v>
      </c>
      <c r="G1392" s="14">
        <v>-75276788.849999994</v>
      </c>
    </row>
    <row r="1393" spans="1:7">
      <c r="A1393" s="11">
        <v>2300000</v>
      </c>
      <c r="B1393" s="13" t="s">
        <v>26</v>
      </c>
      <c r="C1393" s="14">
        <v>4352466000</v>
      </c>
      <c r="D1393" s="14">
        <v>4352466000</v>
      </c>
      <c r="E1393" s="14">
        <v>1034165868.47</v>
      </c>
      <c r="F1393" s="14">
        <v>625664106.26999998</v>
      </c>
      <c r="G1393" s="14">
        <v>3318300131.5300002</v>
      </c>
    </row>
    <row r="1394" spans="1:7">
      <c r="A1394" s="6">
        <v>10076</v>
      </c>
      <c r="B1394" s="8" t="s">
        <v>435</v>
      </c>
      <c r="C1394" s="9">
        <v>569450010.01999998</v>
      </c>
      <c r="D1394" s="9">
        <v>569450010.01999998</v>
      </c>
      <c r="E1394" s="9">
        <v>283305067.72000003</v>
      </c>
      <c r="F1394" s="9">
        <v>91160858.030000001</v>
      </c>
      <c r="G1394" s="9">
        <v>286144942.30000001</v>
      </c>
    </row>
    <row r="1395" spans="1:7">
      <c r="A1395" s="6">
        <v>11153</v>
      </c>
      <c r="B1395" s="8" t="s">
        <v>436</v>
      </c>
      <c r="C1395" s="9">
        <v>569450010.01999998</v>
      </c>
      <c r="D1395" s="9">
        <v>569450010.01999998</v>
      </c>
      <c r="E1395" s="9">
        <v>283305067.72000003</v>
      </c>
      <c r="F1395" s="9">
        <v>91160858.030000001</v>
      </c>
      <c r="G1395" s="9">
        <v>286144942.30000001</v>
      </c>
    </row>
    <row r="1396" spans="1:7">
      <c r="A1396" s="11">
        <v>2100000</v>
      </c>
      <c r="B1396" s="13" t="s">
        <v>24</v>
      </c>
      <c r="C1396" s="14">
        <v>163437490.27000001</v>
      </c>
      <c r="D1396" s="14">
        <v>163437490.27000001</v>
      </c>
      <c r="E1396" s="14">
        <v>114247278.91</v>
      </c>
      <c r="F1396" s="14">
        <v>38223099.780000001</v>
      </c>
      <c r="G1396" s="14">
        <v>49190211.359999999</v>
      </c>
    </row>
    <row r="1397" spans="1:7">
      <c r="A1397" s="11">
        <v>2200000</v>
      </c>
      <c r="B1397" s="13" t="s">
        <v>25</v>
      </c>
      <c r="C1397" s="14">
        <v>317344089.79000002</v>
      </c>
      <c r="D1397" s="14">
        <v>325961784.79000002</v>
      </c>
      <c r="E1397" s="14">
        <v>159220235.25999999</v>
      </c>
      <c r="F1397" s="14">
        <v>49864500.149999999</v>
      </c>
      <c r="G1397" s="14">
        <v>166741549.53</v>
      </c>
    </row>
    <row r="1398" spans="1:7">
      <c r="A1398" s="11">
        <v>2300000</v>
      </c>
      <c r="B1398" s="13" t="s">
        <v>26</v>
      </c>
      <c r="C1398" s="14">
        <v>85751379.959999993</v>
      </c>
      <c r="D1398" s="14">
        <v>78133684.959999993</v>
      </c>
      <c r="E1398" s="14">
        <v>9487553.5500000007</v>
      </c>
      <c r="F1398" s="14">
        <v>3073258.1</v>
      </c>
      <c r="G1398" s="14">
        <v>68646131.409999996</v>
      </c>
    </row>
    <row r="1399" spans="1:7">
      <c r="A1399" s="11">
        <v>2800000</v>
      </c>
      <c r="B1399" s="13" t="s">
        <v>28</v>
      </c>
      <c r="C1399" s="14">
        <v>2917050</v>
      </c>
      <c r="D1399" s="14">
        <v>1917050</v>
      </c>
      <c r="E1399" s="14">
        <v>350000</v>
      </c>
      <c r="F1399" s="15">
        <v>0</v>
      </c>
      <c r="G1399" s="14">
        <v>1567050</v>
      </c>
    </row>
    <row r="1400" spans="1:7">
      <c r="A1400" s="6">
        <v>10077</v>
      </c>
      <c r="B1400" s="8" t="s">
        <v>437</v>
      </c>
      <c r="C1400" s="9">
        <v>518340999</v>
      </c>
      <c r="D1400" s="9">
        <v>518340999</v>
      </c>
      <c r="E1400" s="9">
        <v>77366470.620000005</v>
      </c>
      <c r="F1400" s="9">
        <v>23256117.699999999</v>
      </c>
      <c r="G1400" s="9">
        <v>440974528.38</v>
      </c>
    </row>
    <row r="1401" spans="1:7">
      <c r="A1401" s="6">
        <v>11154</v>
      </c>
      <c r="B1401" s="8" t="s">
        <v>438</v>
      </c>
      <c r="C1401" s="9">
        <v>518340999</v>
      </c>
      <c r="D1401" s="9">
        <v>518340999</v>
      </c>
      <c r="E1401" s="9">
        <v>77366470.620000005</v>
      </c>
      <c r="F1401" s="9">
        <v>23256117.699999999</v>
      </c>
      <c r="G1401" s="9">
        <v>440974528.38</v>
      </c>
    </row>
    <row r="1402" spans="1:7">
      <c r="A1402" s="11">
        <v>2100000</v>
      </c>
      <c r="B1402" s="13" t="s">
        <v>24</v>
      </c>
      <c r="C1402" s="14">
        <v>25120999</v>
      </c>
      <c r="D1402" s="14">
        <v>25617277</v>
      </c>
      <c r="E1402" s="14">
        <v>12872496.130000001</v>
      </c>
      <c r="F1402" s="14">
        <v>4122830.86</v>
      </c>
      <c r="G1402" s="14">
        <v>12744780.869999999</v>
      </c>
    </row>
    <row r="1403" spans="1:7">
      <c r="A1403" s="11">
        <v>2200000</v>
      </c>
      <c r="B1403" s="13" t="s">
        <v>25</v>
      </c>
      <c r="C1403" s="14">
        <v>84969000</v>
      </c>
      <c r="D1403" s="14">
        <v>88461033.689999998</v>
      </c>
      <c r="E1403" s="14">
        <v>61939473.920000002</v>
      </c>
      <c r="F1403" s="14">
        <v>18388571.84</v>
      </c>
      <c r="G1403" s="14">
        <v>26521559.77</v>
      </c>
    </row>
    <row r="1404" spans="1:7">
      <c r="A1404" s="11">
        <v>2300000</v>
      </c>
      <c r="B1404" s="13" t="s">
        <v>26</v>
      </c>
      <c r="C1404" s="14">
        <v>407251000</v>
      </c>
      <c r="D1404" s="14">
        <v>402962688.31</v>
      </c>
      <c r="E1404" s="14">
        <v>1328422.55</v>
      </c>
      <c r="F1404" s="14">
        <v>544715</v>
      </c>
      <c r="G1404" s="14">
        <v>401634265.75999999</v>
      </c>
    </row>
    <row r="1405" spans="1:7">
      <c r="A1405" s="11">
        <v>2800000</v>
      </c>
      <c r="B1405" s="13" t="s">
        <v>28</v>
      </c>
      <c r="C1405" s="14">
        <v>1000000</v>
      </c>
      <c r="D1405" s="14">
        <v>1300000</v>
      </c>
      <c r="E1405" s="14">
        <v>1226078.02</v>
      </c>
      <c r="F1405" s="14">
        <v>200000</v>
      </c>
      <c r="G1405" s="14">
        <v>73921.98</v>
      </c>
    </row>
    <row r="1406" spans="1:7">
      <c r="A1406" s="6">
        <v>27000</v>
      </c>
      <c r="B1406" s="8" t="s">
        <v>439</v>
      </c>
      <c r="C1406" s="9">
        <v>81087500280</v>
      </c>
      <c r="D1406" s="9">
        <v>82614855439.300003</v>
      </c>
      <c r="E1406" s="9">
        <v>32264202978.880001</v>
      </c>
      <c r="F1406" s="9">
        <v>12129666068.93</v>
      </c>
      <c r="G1406" s="9">
        <v>50350652460.419998</v>
      </c>
    </row>
    <row r="1407" spans="1:7">
      <c r="A1407" s="6">
        <v>10078</v>
      </c>
      <c r="B1407" s="8" t="s">
        <v>439</v>
      </c>
      <c r="C1407" s="9">
        <v>12365386280</v>
      </c>
      <c r="D1407" s="9">
        <v>13939871000.700001</v>
      </c>
      <c r="E1407" s="9">
        <v>2309377034.7399998</v>
      </c>
      <c r="F1407" s="9">
        <v>850015820.30999994</v>
      </c>
      <c r="G1407" s="9">
        <v>11630493965.959999</v>
      </c>
    </row>
    <row r="1408" spans="1:7">
      <c r="A1408" s="6">
        <v>11155</v>
      </c>
      <c r="B1408" s="8" t="s">
        <v>440</v>
      </c>
      <c r="C1408" s="9">
        <v>522561153</v>
      </c>
      <c r="D1408" s="9">
        <v>547045873.70000005</v>
      </c>
      <c r="E1408" s="9">
        <v>291726282.24000001</v>
      </c>
      <c r="F1408" s="9">
        <v>149996710.63999999</v>
      </c>
      <c r="G1408" s="9">
        <v>255319591.46000001</v>
      </c>
    </row>
    <row r="1409" spans="1:7">
      <c r="A1409" s="11">
        <v>2100000</v>
      </c>
      <c r="B1409" s="13" t="s">
        <v>24</v>
      </c>
      <c r="C1409" s="14">
        <v>79745778</v>
      </c>
      <c r="D1409" s="14">
        <v>79745778</v>
      </c>
      <c r="E1409" s="14">
        <v>58316361.079999998</v>
      </c>
      <c r="F1409" s="14">
        <v>18320779.440000001</v>
      </c>
      <c r="G1409" s="14">
        <v>21429416.920000002</v>
      </c>
    </row>
    <row r="1410" spans="1:7">
      <c r="A1410" s="11">
        <v>2200000</v>
      </c>
      <c r="B1410" s="13" t="s">
        <v>25</v>
      </c>
      <c r="C1410" s="14">
        <v>343562313</v>
      </c>
      <c r="D1410" s="14">
        <v>363465829.64999998</v>
      </c>
      <c r="E1410" s="14">
        <v>139910046.19999999</v>
      </c>
      <c r="F1410" s="14">
        <v>72006526.230000004</v>
      </c>
      <c r="G1410" s="14">
        <v>223555783.44999999</v>
      </c>
    </row>
    <row r="1411" spans="1:7">
      <c r="A1411" s="11">
        <v>2300000</v>
      </c>
      <c r="B1411" s="13" t="s">
        <v>26</v>
      </c>
      <c r="C1411" s="14">
        <v>81653862</v>
      </c>
      <c r="D1411" s="14">
        <v>86170066.049999997</v>
      </c>
      <c r="E1411" s="14">
        <v>75852874.959999993</v>
      </c>
      <c r="F1411" s="14">
        <v>59588404.969999999</v>
      </c>
      <c r="G1411" s="14">
        <v>10317191.09</v>
      </c>
    </row>
    <row r="1412" spans="1:7">
      <c r="A1412" s="11">
        <v>2600000</v>
      </c>
      <c r="B1412" s="13" t="s">
        <v>27</v>
      </c>
      <c r="C1412" s="14">
        <v>27500</v>
      </c>
      <c r="D1412" s="14">
        <v>27500</v>
      </c>
      <c r="E1412" s="14">
        <v>10300</v>
      </c>
      <c r="F1412" s="14">
        <v>10300</v>
      </c>
      <c r="G1412" s="14">
        <v>17200</v>
      </c>
    </row>
    <row r="1413" spans="1:7">
      <c r="A1413" s="11">
        <v>2800000</v>
      </c>
      <c r="B1413" s="13" t="s">
        <v>28</v>
      </c>
      <c r="C1413" s="14">
        <v>17571700</v>
      </c>
      <c r="D1413" s="14">
        <v>17636700</v>
      </c>
      <c r="E1413" s="14">
        <v>17636700</v>
      </c>
      <c r="F1413" s="14">
        <v>70700</v>
      </c>
      <c r="G1413" s="15">
        <v>0</v>
      </c>
    </row>
    <row r="1414" spans="1:7" ht="23.25">
      <c r="A1414" s="6">
        <v>14044</v>
      </c>
      <c r="B1414" s="8" t="s">
        <v>441</v>
      </c>
      <c r="C1414" s="9">
        <v>1552622450</v>
      </c>
      <c r="D1414" s="9">
        <v>3102622450</v>
      </c>
      <c r="E1414" s="9">
        <v>1494125971.77</v>
      </c>
      <c r="F1414" s="9">
        <v>456213962.55000001</v>
      </c>
      <c r="G1414" s="9">
        <v>1608496478.23</v>
      </c>
    </row>
    <row r="1415" spans="1:7">
      <c r="A1415" s="11">
        <v>2100000</v>
      </c>
      <c r="B1415" s="13" t="s">
        <v>24</v>
      </c>
      <c r="C1415" s="14">
        <v>14626000</v>
      </c>
      <c r="D1415" s="14">
        <v>14626000</v>
      </c>
      <c r="E1415" s="14">
        <v>8781263.2599999998</v>
      </c>
      <c r="F1415" s="14">
        <v>3031057.81</v>
      </c>
      <c r="G1415" s="14">
        <v>5844736.7400000002</v>
      </c>
    </row>
    <row r="1416" spans="1:7">
      <c r="A1416" s="11">
        <v>2200000</v>
      </c>
      <c r="B1416" s="13" t="s">
        <v>25</v>
      </c>
      <c r="C1416" s="14">
        <v>14113000</v>
      </c>
      <c r="D1416" s="14">
        <v>15499600</v>
      </c>
      <c r="E1416" s="14">
        <v>9391260.0700000003</v>
      </c>
      <c r="F1416" s="14">
        <v>3384513.45</v>
      </c>
      <c r="G1416" s="14">
        <v>6108339.9299999997</v>
      </c>
    </row>
    <row r="1417" spans="1:7">
      <c r="A1417" s="11">
        <v>2300000</v>
      </c>
      <c r="B1417" s="13" t="s">
        <v>26</v>
      </c>
      <c r="C1417" s="14">
        <v>1523883450</v>
      </c>
      <c r="D1417" s="14">
        <v>3072496850</v>
      </c>
      <c r="E1417" s="14">
        <v>1475953448.4400001</v>
      </c>
      <c r="F1417" s="14">
        <v>449798391.29000002</v>
      </c>
      <c r="G1417" s="14">
        <v>1596543401.5599999</v>
      </c>
    </row>
    <row r="1418" spans="1:7">
      <c r="A1418" s="6">
        <v>14045</v>
      </c>
      <c r="B1418" s="8" t="s">
        <v>442</v>
      </c>
      <c r="C1418" s="9">
        <v>177385810</v>
      </c>
      <c r="D1418" s="9">
        <v>177385810</v>
      </c>
      <c r="E1418" s="9">
        <v>52528698.600000001</v>
      </c>
      <c r="F1418" s="9">
        <v>31280012.050000001</v>
      </c>
      <c r="G1418" s="9">
        <v>124857111.40000001</v>
      </c>
    </row>
    <row r="1419" spans="1:7">
      <c r="A1419" s="11">
        <v>2100000</v>
      </c>
      <c r="B1419" s="13" t="s">
        <v>24</v>
      </c>
      <c r="C1419" s="14">
        <v>7951480</v>
      </c>
      <c r="D1419" s="14">
        <v>7951480</v>
      </c>
      <c r="E1419" s="14">
        <v>4826947.79</v>
      </c>
      <c r="F1419" s="14">
        <v>2068555.34</v>
      </c>
      <c r="G1419" s="14">
        <v>3124532.21</v>
      </c>
    </row>
    <row r="1420" spans="1:7">
      <c r="A1420" s="11">
        <v>2200000</v>
      </c>
      <c r="B1420" s="13" t="s">
        <v>25</v>
      </c>
      <c r="C1420" s="14">
        <v>160255110</v>
      </c>
      <c r="D1420" s="14">
        <v>160255110</v>
      </c>
      <c r="E1420" s="14">
        <v>47363868.350000001</v>
      </c>
      <c r="F1420" s="14">
        <v>28873574.25</v>
      </c>
      <c r="G1420" s="14">
        <v>112891241.65000001</v>
      </c>
    </row>
    <row r="1421" spans="1:7">
      <c r="A1421" s="11">
        <v>2300000</v>
      </c>
      <c r="B1421" s="13" t="s">
        <v>26</v>
      </c>
      <c r="C1421" s="14">
        <v>9179220</v>
      </c>
      <c r="D1421" s="14">
        <v>9179220</v>
      </c>
      <c r="E1421" s="14">
        <v>337882.46</v>
      </c>
      <c r="F1421" s="14">
        <v>337882.46</v>
      </c>
      <c r="G1421" s="14">
        <v>8841337.5399999991</v>
      </c>
    </row>
    <row r="1422" spans="1:7" ht="23.25">
      <c r="A1422" s="6">
        <v>14064</v>
      </c>
      <c r="B1422" s="8" t="s">
        <v>443</v>
      </c>
      <c r="C1422" s="7"/>
      <c r="D1422" s="7"/>
      <c r="E1422" s="9">
        <v>210389851.62</v>
      </c>
      <c r="F1422" s="9">
        <v>105134503.68000001</v>
      </c>
      <c r="G1422" s="9">
        <v>-210389851.62</v>
      </c>
    </row>
    <row r="1423" spans="1:7">
      <c r="A1423" s="11">
        <v>2100000</v>
      </c>
      <c r="B1423" s="13" t="s">
        <v>24</v>
      </c>
      <c r="C1423" s="12"/>
      <c r="D1423" s="12"/>
      <c r="E1423" s="14">
        <v>2294882.87</v>
      </c>
      <c r="F1423" s="14">
        <v>692549.47</v>
      </c>
      <c r="G1423" s="14">
        <v>-2294882.87</v>
      </c>
    </row>
    <row r="1424" spans="1:7">
      <c r="A1424" s="11">
        <v>2200000</v>
      </c>
      <c r="B1424" s="13" t="s">
        <v>25</v>
      </c>
      <c r="C1424" s="12"/>
      <c r="D1424" s="12"/>
      <c r="E1424" s="14">
        <v>177393408.84</v>
      </c>
      <c r="F1424" s="14">
        <v>84960394.299999997</v>
      </c>
      <c r="G1424" s="14">
        <v>-177393408.84</v>
      </c>
    </row>
    <row r="1425" spans="1:7">
      <c r="A1425" s="11">
        <v>2300000</v>
      </c>
      <c r="B1425" s="13" t="s">
        <v>26</v>
      </c>
      <c r="C1425" s="12"/>
      <c r="D1425" s="12"/>
      <c r="E1425" s="14">
        <v>30701559.91</v>
      </c>
      <c r="F1425" s="14">
        <v>19481559.91</v>
      </c>
      <c r="G1425" s="14">
        <v>-30701559.91</v>
      </c>
    </row>
    <row r="1426" spans="1:7" ht="23.25">
      <c r="A1426" s="6">
        <v>14066</v>
      </c>
      <c r="B1426" s="8" t="s">
        <v>444</v>
      </c>
      <c r="C1426" s="7"/>
      <c r="D1426" s="7"/>
      <c r="E1426" s="10">
        <v>0.01</v>
      </c>
      <c r="F1426" s="10">
        <v>0</v>
      </c>
      <c r="G1426" s="10">
        <v>-0.01</v>
      </c>
    </row>
    <row r="1427" spans="1:7">
      <c r="A1427" s="11">
        <v>2200000</v>
      </c>
      <c r="B1427" s="13" t="s">
        <v>25</v>
      </c>
      <c r="C1427" s="12"/>
      <c r="D1427" s="12"/>
      <c r="E1427" s="15">
        <v>0.01</v>
      </c>
      <c r="F1427" s="15">
        <v>0</v>
      </c>
      <c r="G1427" s="15">
        <v>-0.01</v>
      </c>
    </row>
    <row r="1428" spans="1:7">
      <c r="A1428" s="6">
        <v>14069</v>
      </c>
      <c r="B1428" s="8" t="s">
        <v>445</v>
      </c>
      <c r="C1428" s="7"/>
      <c r="D1428" s="7"/>
      <c r="E1428" s="9">
        <v>3000</v>
      </c>
      <c r="F1428" s="9">
        <v>3000</v>
      </c>
      <c r="G1428" s="9">
        <v>-3000</v>
      </c>
    </row>
    <row r="1429" spans="1:7">
      <c r="A1429" s="11">
        <v>2200000</v>
      </c>
      <c r="B1429" s="13" t="s">
        <v>25</v>
      </c>
      <c r="C1429" s="12"/>
      <c r="D1429" s="12"/>
      <c r="E1429" s="14">
        <v>3000</v>
      </c>
      <c r="F1429" s="14">
        <v>3000</v>
      </c>
      <c r="G1429" s="14">
        <v>-3000</v>
      </c>
    </row>
    <row r="1430" spans="1:7" ht="23.25">
      <c r="A1430" s="6">
        <v>14956</v>
      </c>
      <c r="B1430" s="8" t="s">
        <v>446</v>
      </c>
      <c r="C1430" s="9">
        <v>10112816867</v>
      </c>
      <c r="D1430" s="9">
        <v>10112816867</v>
      </c>
      <c r="E1430" s="9">
        <v>260603230.5</v>
      </c>
      <c r="F1430" s="9">
        <v>107387631.39</v>
      </c>
      <c r="G1430" s="9">
        <v>9852213636.5</v>
      </c>
    </row>
    <row r="1431" spans="1:7">
      <c r="A1431" s="11">
        <v>2100000</v>
      </c>
      <c r="B1431" s="13" t="s">
        <v>24</v>
      </c>
      <c r="C1431" s="12"/>
      <c r="D1431" s="12"/>
      <c r="E1431" s="14">
        <v>68319875.579999998</v>
      </c>
      <c r="F1431" s="14">
        <v>5650199.7800000003</v>
      </c>
      <c r="G1431" s="14">
        <v>-68319875.579999998</v>
      </c>
    </row>
    <row r="1432" spans="1:7">
      <c r="A1432" s="11">
        <v>2200000</v>
      </c>
      <c r="B1432" s="13" t="s">
        <v>25</v>
      </c>
      <c r="C1432" s="12"/>
      <c r="D1432" s="12"/>
      <c r="E1432" s="14">
        <v>119676937.31999999</v>
      </c>
      <c r="F1432" s="14">
        <v>33647213.509999998</v>
      </c>
      <c r="G1432" s="14">
        <v>-119676937.31999999</v>
      </c>
    </row>
    <row r="1433" spans="1:7">
      <c r="A1433" s="11">
        <v>2300000</v>
      </c>
      <c r="B1433" s="13" t="s">
        <v>26</v>
      </c>
      <c r="C1433" s="12"/>
      <c r="D1433" s="12"/>
      <c r="E1433" s="14">
        <v>72606417.599999994</v>
      </c>
      <c r="F1433" s="14">
        <v>68090218.099999994</v>
      </c>
      <c r="G1433" s="14">
        <v>-72606417.599999994</v>
      </c>
    </row>
    <row r="1434" spans="1:7">
      <c r="A1434" s="11">
        <v>2600000</v>
      </c>
      <c r="B1434" s="13" t="s">
        <v>27</v>
      </c>
      <c r="C1434" s="14">
        <v>10112816867</v>
      </c>
      <c r="D1434" s="14">
        <v>10112816867</v>
      </c>
      <c r="E1434" s="12"/>
      <c r="F1434" s="12"/>
      <c r="G1434" s="14">
        <v>10112816867</v>
      </c>
    </row>
    <row r="1435" spans="1:7">
      <c r="A1435" s="6">
        <v>10080</v>
      </c>
      <c r="B1435" s="8" t="s">
        <v>447</v>
      </c>
      <c r="C1435" s="9">
        <v>91206000</v>
      </c>
      <c r="D1435" s="9">
        <v>112564955</v>
      </c>
      <c r="E1435" s="9">
        <v>76652998.189999998</v>
      </c>
      <c r="F1435" s="9">
        <v>24980792.329999998</v>
      </c>
      <c r="G1435" s="9">
        <v>35911956.810000002</v>
      </c>
    </row>
    <row r="1436" spans="1:7">
      <c r="A1436" s="6">
        <v>13848</v>
      </c>
      <c r="B1436" s="8" t="s">
        <v>448</v>
      </c>
      <c r="C1436" s="9">
        <v>91206000</v>
      </c>
      <c r="D1436" s="9">
        <v>112564955</v>
      </c>
      <c r="E1436" s="9">
        <v>76652998.189999998</v>
      </c>
      <c r="F1436" s="9">
        <v>24980792.329999998</v>
      </c>
      <c r="G1436" s="9">
        <v>35911956.810000002</v>
      </c>
    </row>
    <row r="1437" spans="1:7">
      <c r="A1437" s="11">
        <v>2100000</v>
      </c>
      <c r="B1437" s="13" t="s">
        <v>24</v>
      </c>
      <c r="C1437" s="14">
        <v>26637000</v>
      </c>
      <c r="D1437" s="14">
        <v>29854000</v>
      </c>
      <c r="E1437" s="14">
        <v>20901795.670000002</v>
      </c>
      <c r="F1437" s="14">
        <v>7102455.1399999997</v>
      </c>
      <c r="G1437" s="14">
        <v>8952204.3300000001</v>
      </c>
    </row>
    <row r="1438" spans="1:7">
      <c r="A1438" s="11">
        <v>2200000</v>
      </c>
      <c r="B1438" s="13" t="s">
        <v>25</v>
      </c>
      <c r="C1438" s="14">
        <v>59909000</v>
      </c>
      <c r="D1438" s="14">
        <v>79840955</v>
      </c>
      <c r="E1438" s="14">
        <v>53158795.740000002</v>
      </c>
      <c r="F1438" s="14">
        <v>17024063.780000001</v>
      </c>
      <c r="G1438" s="14">
        <v>26682159.260000002</v>
      </c>
    </row>
    <row r="1439" spans="1:7">
      <c r="A1439" s="11">
        <v>2300000</v>
      </c>
      <c r="B1439" s="13" t="s">
        <v>26</v>
      </c>
      <c r="C1439" s="14">
        <v>4500000</v>
      </c>
      <c r="D1439" s="14">
        <v>2665000</v>
      </c>
      <c r="E1439" s="14">
        <v>2387460.06</v>
      </c>
      <c r="F1439" s="14">
        <v>854273.41</v>
      </c>
      <c r="G1439" s="14">
        <v>277539.94</v>
      </c>
    </row>
    <row r="1440" spans="1:7">
      <c r="A1440" s="11">
        <v>2800000</v>
      </c>
      <c r="B1440" s="13" t="s">
        <v>28</v>
      </c>
      <c r="C1440" s="14">
        <v>160000</v>
      </c>
      <c r="D1440" s="14">
        <v>205000</v>
      </c>
      <c r="E1440" s="14">
        <v>204946.72</v>
      </c>
      <c r="F1440" s="15">
        <v>0</v>
      </c>
      <c r="G1440" s="15">
        <v>53.28</v>
      </c>
    </row>
    <row r="1441" spans="1:7">
      <c r="A1441" s="6">
        <v>10082</v>
      </c>
      <c r="B1441" s="8" t="s">
        <v>449</v>
      </c>
      <c r="C1441" s="9">
        <v>68401679000</v>
      </c>
      <c r="D1441" s="9">
        <v>68401679000</v>
      </c>
      <c r="E1441" s="9">
        <v>29784724293.599998</v>
      </c>
      <c r="F1441" s="9">
        <v>11230088008.77</v>
      </c>
      <c r="G1441" s="9">
        <v>38616954706.400002</v>
      </c>
    </row>
    <row r="1442" spans="1:7">
      <c r="A1442" s="6">
        <v>12371</v>
      </c>
      <c r="B1442" s="8" t="s">
        <v>450</v>
      </c>
      <c r="C1442" s="9">
        <v>60808106000</v>
      </c>
      <c r="D1442" s="9">
        <v>60808106000</v>
      </c>
      <c r="E1442" s="9">
        <v>29381912937.810001</v>
      </c>
      <c r="F1442" s="9">
        <v>11138061431.469999</v>
      </c>
      <c r="G1442" s="9">
        <v>31426193062.189999</v>
      </c>
    </row>
    <row r="1443" spans="1:7">
      <c r="A1443" s="11">
        <v>2100000</v>
      </c>
      <c r="B1443" s="13" t="s">
        <v>24</v>
      </c>
      <c r="C1443" s="14">
        <v>604501000</v>
      </c>
      <c r="D1443" s="14">
        <v>604501000</v>
      </c>
      <c r="E1443" s="14">
        <v>268073607.22999999</v>
      </c>
      <c r="F1443" s="14">
        <v>117890170.04000001</v>
      </c>
      <c r="G1443" s="14">
        <v>336427392.76999998</v>
      </c>
    </row>
    <row r="1444" spans="1:7">
      <c r="A1444" s="11">
        <v>2200000</v>
      </c>
      <c r="B1444" s="13" t="s">
        <v>25</v>
      </c>
      <c r="C1444" s="14">
        <v>3028622000</v>
      </c>
      <c r="D1444" s="14">
        <v>3552022000</v>
      </c>
      <c r="E1444" s="14">
        <v>1577338112.1300001</v>
      </c>
      <c r="F1444" s="14">
        <v>977424782.88999999</v>
      </c>
      <c r="G1444" s="14">
        <v>1974683887.8699999</v>
      </c>
    </row>
    <row r="1445" spans="1:7">
      <c r="A1445" s="11">
        <v>2300000</v>
      </c>
      <c r="B1445" s="13" t="s">
        <v>26</v>
      </c>
      <c r="C1445" s="14">
        <v>48051298000</v>
      </c>
      <c r="D1445" s="14">
        <v>49422815944</v>
      </c>
      <c r="E1445" s="14">
        <v>24846997556.540001</v>
      </c>
      <c r="F1445" s="14">
        <v>9343110882.8299999</v>
      </c>
      <c r="G1445" s="14">
        <v>24575818387.459999</v>
      </c>
    </row>
    <row r="1446" spans="1:7">
      <c r="A1446" s="11">
        <v>2800000</v>
      </c>
      <c r="B1446" s="13" t="s">
        <v>28</v>
      </c>
      <c r="C1446" s="14">
        <v>9123685000</v>
      </c>
      <c r="D1446" s="14">
        <v>7228767056</v>
      </c>
      <c r="E1446" s="14">
        <v>2689503661.9099998</v>
      </c>
      <c r="F1446" s="14">
        <v>699635595.71000004</v>
      </c>
      <c r="G1446" s="14">
        <v>4539263394.0900002</v>
      </c>
    </row>
    <row r="1447" spans="1:7">
      <c r="A1447" s="6">
        <v>12375</v>
      </c>
      <c r="B1447" s="8" t="s">
        <v>451</v>
      </c>
      <c r="C1447" s="9">
        <v>1422121000</v>
      </c>
      <c r="D1447" s="9">
        <v>1422121000</v>
      </c>
      <c r="E1447" s="9">
        <v>92026577.299999997</v>
      </c>
      <c r="F1447" s="9">
        <v>92026577.299999997</v>
      </c>
      <c r="G1447" s="9">
        <v>1330094422.7</v>
      </c>
    </row>
    <row r="1448" spans="1:7">
      <c r="A1448" s="11">
        <v>2300000</v>
      </c>
      <c r="B1448" s="13" t="s">
        <v>26</v>
      </c>
      <c r="C1448" s="14">
        <v>1422121000</v>
      </c>
      <c r="D1448" s="14">
        <v>1422121000</v>
      </c>
      <c r="E1448" s="14">
        <v>92026577.299999997</v>
      </c>
      <c r="F1448" s="14">
        <v>92026577.299999997</v>
      </c>
      <c r="G1448" s="14">
        <v>1330094422.7</v>
      </c>
    </row>
    <row r="1449" spans="1:7">
      <c r="A1449" s="6">
        <v>12377</v>
      </c>
      <c r="B1449" s="8" t="s">
        <v>452</v>
      </c>
      <c r="C1449" s="9">
        <v>822517000</v>
      </c>
      <c r="D1449" s="9">
        <v>822517000</v>
      </c>
      <c r="E1449" s="7"/>
      <c r="F1449" s="7"/>
      <c r="G1449" s="9">
        <v>822517000</v>
      </c>
    </row>
    <row r="1450" spans="1:7">
      <c r="A1450" s="11">
        <v>2300000</v>
      </c>
      <c r="B1450" s="13" t="s">
        <v>26</v>
      </c>
      <c r="C1450" s="14">
        <v>822517000</v>
      </c>
      <c r="D1450" s="14">
        <v>822517000</v>
      </c>
      <c r="E1450" s="12"/>
      <c r="F1450" s="12"/>
      <c r="G1450" s="14">
        <v>822517000</v>
      </c>
    </row>
    <row r="1451" spans="1:7">
      <c r="A1451" s="6">
        <v>12379</v>
      </c>
      <c r="B1451" s="8" t="s">
        <v>453</v>
      </c>
      <c r="C1451" s="9">
        <v>537816000</v>
      </c>
      <c r="D1451" s="9">
        <v>537816000</v>
      </c>
      <c r="E1451" s="7"/>
      <c r="F1451" s="7"/>
      <c r="G1451" s="9">
        <v>537816000</v>
      </c>
    </row>
    <row r="1452" spans="1:7">
      <c r="A1452" s="11">
        <v>2300000</v>
      </c>
      <c r="B1452" s="13" t="s">
        <v>26</v>
      </c>
      <c r="C1452" s="14">
        <v>537816000</v>
      </c>
      <c r="D1452" s="14">
        <v>537816000</v>
      </c>
      <c r="E1452" s="12"/>
      <c r="F1452" s="12"/>
      <c r="G1452" s="14">
        <v>537816000</v>
      </c>
    </row>
    <row r="1453" spans="1:7">
      <c r="A1453" s="6">
        <v>12380</v>
      </c>
      <c r="B1453" s="8" t="s">
        <v>454</v>
      </c>
      <c r="C1453" s="9">
        <v>107464000</v>
      </c>
      <c r="D1453" s="9">
        <v>107464000</v>
      </c>
      <c r="E1453" s="7"/>
      <c r="F1453" s="7"/>
      <c r="G1453" s="9">
        <v>107464000</v>
      </c>
    </row>
    <row r="1454" spans="1:7">
      <c r="A1454" s="11">
        <v>2300000</v>
      </c>
      <c r="B1454" s="13" t="s">
        <v>26</v>
      </c>
      <c r="C1454" s="14">
        <v>107464000</v>
      </c>
      <c r="D1454" s="14">
        <v>107464000</v>
      </c>
      <c r="E1454" s="12"/>
      <c r="F1454" s="12"/>
      <c r="G1454" s="14">
        <v>107464000</v>
      </c>
    </row>
    <row r="1455" spans="1:7">
      <c r="A1455" s="6">
        <v>12382</v>
      </c>
      <c r="B1455" s="8" t="s">
        <v>455</v>
      </c>
      <c r="C1455" s="9">
        <v>293297000</v>
      </c>
      <c r="D1455" s="9">
        <v>293297000</v>
      </c>
      <c r="E1455" s="7"/>
      <c r="F1455" s="7"/>
      <c r="G1455" s="9">
        <v>293297000</v>
      </c>
    </row>
    <row r="1456" spans="1:7">
      <c r="A1456" s="11">
        <v>2300000</v>
      </c>
      <c r="B1456" s="13" t="s">
        <v>26</v>
      </c>
      <c r="C1456" s="14">
        <v>293297000</v>
      </c>
      <c r="D1456" s="14">
        <v>293297000</v>
      </c>
      <c r="E1456" s="12"/>
      <c r="F1456" s="12"/>
      <c r="G1456" s="14">
        <v>293297000</v>
      </c>
    </row>
    <row r="1457" spans="1:7">
      <c r="A1457" s="6">
        <v>12383</v>
      </c>
      <c r="B1457" s="8" t="s">
        <v>456</v>
      </c>
      <c r="C1457" s="9">
        <v>444046000</v>
      </c>
      <c r="D1457" s="9">
        <v>444046000</v>
      </c>
      <c r="E1457" s="7"/>
      <c r="F1457" s="7"/>
      <c r="G1457" s="9">
        <v>444046000</v>
      </c>
    </row>
    <row r="1458" spans="1:7">
      <c r="A1458" s="11">
        <v>2300000</v>
      </c>
      <c r="B1458" s="13" t="s">
        <v>26</v>
      </c>
      <c r="C1458" s="14">
        <v>444046000</v>
      </c>
      <c r="D1458" s="14">
        <v>444046000</v>
      </c>
      <c r="E1458" s="12"/>
      <c r="F1458" s="12"/>
      <c r="G1458" s="14">
        <v>444046000</v>
      </c>
    </row>
    <row r="1459" spans="1:7">
      <c r="A1459" s="6">
        <v>12385</v>
      </c>
      <c r="B1459" s="8" t="s">
        <v>457</v>
      </c>
      <c r="C1459" s="9">
        <v>1642889000</v>
      </c>
      <c r="D1459" s="9">
        <v>1642889000</v>
      </c>
      <c r="E1459" s="9">
        <v>189228607.81</v>
      </c>
      <c r="F1459" s="10">
        <v>0</v>
      </c>
      <c r="G1459" s="9">
        <v>1453660392.1900001</v>
      </c>
    </row>
    <row r="1460" spans="1:7">
      <c r="A1460" s="11">
        <v>2200000</v>
      </c>
      <c r="B1460" s="13" t="s">
        <v>25</v>
      </c>
      <c r="C1460" s="14">
        <v>844049000</v>
      </c>
      <c r="D1460" s="14">
        <v>844049000</v>
      </c>
      <c r="E1460" s="12"/>
      <c r="F1460" s="12"/>
      <c r="G1460" s="14">
        <v>844049000</v>
      </c>
    </row>
    <row r="1461" spans="1:7">
      <c r="A1461" s="11">
        <v>2300000</v>
      </c>
      <c r="B1461" s="13" t="s">
        <v>26</v>
      </c>
      <c r="C1461" s="14">
        <v>798840000</v>
      </c>
      <c r="D1461" s="14">
        <v>798840000</v>
      </c>
      <c r="E1461" s="14">
        <v>189226798.38</v>
      </c>
      <c r="F1461" s="15">
        <v>0</v>
      </c>
      <c r="G1461" s="14">
        <v>609613201.62</v>
      </c>
    </row>
    <row r="1462" spans="1:7">
      <c r="A1462" s="11">
        <v>2800000</v>
      </c>
      <c r="B1462" s="13" t="s">
        <v>28</v>
      </c>
      <c r="C1462" s="12"/>
      <c r="D1462" s="12"/>
      <c r="E1462" s="14">
        <v>1809.43</v>
      </c>
      <c r="F1462" s="15">
        <v>0</v>
      </c>
      <c r="G1462" s="14">
        <v>-1809.43</v>
      </c>
    </row>
    <row r="1463" spans="1:7">
      <c r="A1463" s="6">
        <v>12387</v>
      </c>
      <c r="B1463" s="8" t="s">
        <v>458</v>
      </c>
      <c r="C1463" s="9">
        <v>2258231000</v>
      </c>
      <c r="D1463" s="9">
        <v>2258231000</v>
      </c>
      <c r="E1463" s="9">
        <v>121556170.68000001</v>
      </c>
      <c r="F1463" s="10">
        <v>0</v>
      </c>
      <c r="G1463" s="9">
        <v>2136674829.3199999</v>
      </c>
    </row>
    <row r="1464" spans="1:7">
      <c r="A1464" s="11">
        <v>2300000</v>
      </c>
      <c r="B1464" s="13" t="s">
        <v>26</v>
      </c>
      <c r="C1464" s="14">
        <v>2258231000</v>
      </c>
      <c r="D1464" s="14">
        <v>2258231000</v>
      </c>
      <c r="E1464" s="14">
        <v>121556170.68000001</v>
      </c>
      <c r="F1464" s="15">
        <v>0</v>
      </c>
      <c r="G1464" s="14">
        <v>2136674829.3199999</v>
      </c>
    </row>
    <row r="1465" spans="1:7">
      <c r="A1465" s="6">
        <v>12388</v>
      </c>
      <c r="B1465" s="8" t="s">
        <v>459</v>
      </c>
      <c r="C1465" s="9">
        <v>65192000</v>
      </c>
      <c r="D1465" s="9">
        <v>65192000</v>
      </c>
      <c r="E1465" s="7"/>
      <c r="F1465" s="7"/>
      <c r="G1465" s="9">
        <v>65192000</v>
      </c>
    </row>
    <row r="1466" spans="1:7">
      <c r="A1466" s="11">
        <v>2300000</v>
      </c>
      <c r="B1466" s="13" t="s">
        <v>26</v>
      </c>
      <c r="C1466" s="14">
        <v>65192000</v>
      </c>
      <c r="D1466" s="14">
        <v>65192000</v>
      </c>
      <c r="E1466" s="12"/>
      <c r="F1466" s="12"/>
      <c r="G1466" s="14">
        <v>65192000</v>
      </c>
    </row>
    <row r="1467" spans="1:7">
      <c r="A1467" s="6">
        <v>10174</v>
      </c>
      <c r="B1467" s="8" t="s">
        <v>460</v>
      </c>
      <c r="C1467" s="9">
        <v>229229000</v>
      </c>
      <c r="D1467" s="9">
        <v>160740483.59999999</v>
      </c>
      <c r="E1467" s="9">
        <v>93448652.349999994</v>
      </c>
      <c r="F1467" s="9">
        <v>24581447.52</v>
      </c>
      <c r="G1467" s="9">
        <v>67291831.25</v>
      </c>
    </row>
    <row r="1468" spans="1:7">
      <c r="A1468" s="6">
        <v>11161</v>
      </c>
      <c r="B1468" s="8" t="s">
        <v>460</v>
      </c>
      <c r="C1468" s="9">
        <v>229229000</v>
      </c>
      <c r="D1468" s="9">
        <v>160740483.59999999</v>
      </c>
      <c r="E1468" s="9">
        <v>93448652.349999994</v>
      </c>
      <c r="F1468" s="9">
        <v>24581447.52</v>
      </c>
      <c r="G1468" s="9">
        <v>67291831.25</v>
      </c>
    </row>
    <row r="1469" spans="1:7">
      <c r="A1469" s="11">
        <v>2100000</v>
      </c>
      <c r="B1469" s="13" t="s">
        <v>24</v>
      </c>
      <c r="C1469" s="14">
        <v>12997000</v>
      </c>
      <c r="D1469" s="14">
        <v>12997000</v>
      </c>
      <c r="E1469" s="14">
        <v>9078654.0299999993</v>
      </c>
      <c r="F1469" s="14">
        <v>2879769.53</v>
      </c>
      <c r="G1469" s="14">
        <v>3918345.97</v>
      </c>
    </row>
    <row r="1470" spans="1:7">
      <c r="A1470" s="11">
        <v>2200000</v>
      </c>
      <c r="B1470" s="13" t="s">
        <v>25</v>
      </c>
      <c r="C1470" s="14">
        <v>97030000</v>
      </c>
      <c r="D1470" s="14">
        <v>102707169</v>
      </c>
      <c r="E1470" s="14">
        <v>50858213.369999997</v>
      </c>
      <c r="F1470" s="14">
        <v>13916719.779999999</v>
      </c>
      <c r="G1470" s="14">
        <v>51848955.630000003</v>
      </c>
    </row>
    <row r="1471" spans="1:7">
      <c r="A1471" s="11">
        <v>2300000</v>
      </c>
      <c r="B1471" s="13" t="s">
        <v>26</v>
      </c>
      <c r="C1471" s="14">
        <v>118982000</v>
      </c>
      <c r="D1471" s="14">
        <v>44894314.600000001</v>
      </c>
      <c r="E1471" s="14">
        <v>33500984.949999999</v>
      </c>
      <c r="F1471" s="14">
        <v>7774158.21</v>
      </c>
      <c r="G1471" s="14">
        <v>11393329.65</v>
      </c>
    </row>
    <row r="1472" spans="1:7">
      <c r="A1472" s="11">
        <v>2800000</v>
      </c>
      <c r="B1472" s="13" t="s">
        <v>28</v>
      </c>
      <c r="C1472" s="14">
        <v>220000</v>
      </c>
      <c r="D1472" s="14">
        <v>142000</v>
      </c>
      <c r="E1472" s="14">
        <v>10800</v>
      </c>
      <c r="F1472" s="14">
        <v>10800</v>
      </c>
      <c r="G1472" s="14">
        <v>131200</v>
      </c>
    </row>
    <row r="1473" spans="1:7">
      <c r="A1473" s="6">
        <v>30000</v>
      </c>
      <c r="B1473" s="8" t="s">
        <v>461</v>
      </c>
      <c r="C1473" s="9">
        <v>91526651958.190002</v>
      </c>
      <c r="D1473" s="9">
        <v>100332518339.60001</v>
      </c>
      <c r="E1473" s="9">
        <v>43983614500.080002</v>
      </c>
      <c r="F1473" s="9">
        <v>17621738521.040001</v>
      </c>
      <c r="G1473" s="9">
        <v>56348903839.519997</v>
      </c>
    </row>
    <row r="1474" spans="1:7">
      <c r="A1474" s="6">
        <v>31000</v>
      </c>
      <c r="B1474" s="8" t="s">
        <v>462</v>
      </c>
      <c r="C1474" s="9">
        <v>55835519466.190002</v>
      </c>
      <c r="D1474" s="9">
        <v>59024745561.639999</v>
      </c>
      <c r="E1474" s="9">
        <v>11499741335.110001</v>
      </c>
      <c r="F1474" s="9">
        <v>4690173545.7600002</v>
      </c>
      <c r="G1474" s="9">
        <v>47525004226.529999</v>
      </c>
    </row>
    <row r="1475" spans="1:7">
      <c r="A1475" s="6">
        <v>10086</v>
      </c>
      <c r="B1475" s="8" t="s">
        <v>462</v>
      </c>
      <c r="C1475" s="9">
        <v>1381446860</v>
      </c>
      <c r="D1475" s="9">
        <v>1355107697.1199999</v>
      </c>
      <c r="E1475" s="9">
        <v>4589215239.9899998</v>
      </c>
      <c r="F1475" s="9">
        <v>1663493899.76</v>
      </c>
      <c r="G1475" s="9">
        <v>-3234107542.8699999</v>
      </c>
    </row>
    <row r="1476" spans="1:7">
      <c r="A1476" s="6">
        <v>13001</v>
      </c>
      <c r="B1476" s="8" t="s">
        <v>463</v>
      </c>
      <c r="C1476" s="9">
        <v>1381446860</v>
      </c>
      <c r="D1476" s="9">
        <v>1355107697.1199999</v>
      </c>
      <c r="E1476" s="9">
        <v>917219187.12</v>
      </c>
      <c r="F1476" s="9">
        <v>438006252.50999999</v>
      </c>
      <c r="G1476" s="9">
        <v>437888510</v>
      </c>
    </row>
    <row r="1477" spans="1:7">
      <c r="A1477" s="11">
        <v>2100000</v>
      </c>
      <c r="B1477" s="13" t="s">
        <v>24</v>
      </c>
      <c r="C1477" s="14">
        <v>69558560</v>
      </c>
      <c r="D1477" s="14">
        <v>64144560</v>
      </c>
      <c r="E1477" s="14">
        <v>48094995.630000003</v>
      </c>
      <c r="F1477" s="14">
        <v>15540801.41</v>
      </c>
      <c r="G1477" s="14">
        <v>16049564.369999999</v>
      </c>
    </row>
    <row r="1478" spans="1:7">
      <c r="A1478" s="11">
        <v>2200000</v>
      </c>
      <c r="B1478" s="13" t="s">
        <v>25</v>
      </c>
      <c r="C1478" s="14">
        <v>554775004</v>
      </c>
      <c r="D1478" s="14">
        <v>517143094.04000002</v>
      </c>
      <c r="E1478" s="14">
        <v>699274372.98000002</v>
      </c>
      <c r="F1478" s="14">
        <v>335154680.99000001</v>
      </c>
      <c r="G1478" s="14">
        <v>-182131278.94</v>
      </c>
    </row>
    <row r="1479" spans="1:7">
      <c r="A1479" s="11">
        <v>2300000</v>
      </c>
      <c r="B1479" s="13" t="s">
        <v>26</v>
      </c>
      <c r="C1479" s="14">
        <v>126500000</v>
      </c>
      <c r="D1479" s="14">
        <v>152300000</v>
      </c>
      <c r="E1479" s="14">
        <v>165370191.19999999</v>
      </c>
      <c r="F1479" s="14">
        <v>84425952.040000007</v>
      </c>
      <c r="G1479" s="14">
        <v>-13070191.199999999</v>
      </c>
    </row>
    <row r="1480" spans="1:7">
      <c r="A1480" s="11">
        <v>2600000</v>
      </c>
      <c r="B1480" s="13" t="s">
        <v>27</v>
      </c>
      <c r="C1480" s="14">
        <v>630604296</v>
      </c>
      <c r="D1480" s="14">
        <v>618604296</v>
      </c>
      <c r="E1480" s="14">
        <v>2792414.65</v>
      </c>
      <c r="F1480" s="14">
        <v>2792414.65</v>
      </c>
      <c r="G1480" s="14">
        <v>615811881.35000002</v>
      </c>
    </row>
    <row r="1481" spans="1:7">
      <c r="A1481" s="11">
        <v>2800000</v>
      </c>
      <c r="B1481" s="13" t="s">
        <v>28</v>
      </c>
      <c r="C1481" s="14">
        <v>9000</v>
      </c>
      <c r="D1481" s="14">
        <v>2915747.08</v>
      </c>
      <c r="E1481" s="14">
        <v>1687212.66</v>
      </c>
      <c r="F1481" s="14">
        <v>92403.42</v>
      </c>
      <c r="G1481" s="14">
        <v>1228534.42</v>
      </c>
    </row>
    <row r="1482" spans="1:7">
      <c r="A1482" s="6">
        <v>13040</v>
      </c>
      <c r="B1482" s="8" t="s">
        <v>464</v>
      </c>
      <c r="C1482" s="7"/>
      <c r="D1482" s="7"/>
      <c r="E1482" s="9">
        <v>8960105.2699999996</v>
      </c>
      <c r="F1482" s="9">
        <v>3043882.84</v>
      </c>
      <c r="G1482" s="9">
        <v>-8960105.2699999996</v>
      </c>
    </row>
    <row r="1483" spans="1:7">
      <c r="A1483" s="11">
        <v>2200000</v>
      </c>
      <c r="B1483" s="13" t="s">
        <v>25</v>
      </c>
      <c r="C1483" s="12"/>
      <c r="D1483" s="12"/>
      <c r="E1483" s="14">
        <v>8960105.2699999996</v>
      </c>
      <c r="F1483" s="14">
        <v>3043882.84</v>
      </c>
      <c r="G1483" s="14">
        <v>-8960105.2699999996</v>
      </c>
    </row>
    <row r="1484" spans="1:7" ht="23.25">
      <c r="A1484" s="6">
        <v>13054</v>
      </c>
      <c r="B1484" s="8" t="s">
        <v>465</v>
      </c>
      <c r="C1484" s="7"/>
      <c r="D1484" s="7"/>
      <c r="E1484" s="9">
        <v>594860</v>
      </c>
      <c r="F1484" s="9">
        <v>594860</v>
      </c>
      <c r="G1484" s="9">
        <v>-594860</v>
      </c>
    </row>
    <row r="1485" spans="1:7">
      <c r="A1485" s="11">
        <v>2200000</v>
      </c>
      <c r="B1485" s="13" t="s">
        <v>25</v>
      </c>
      <c r="C1485" s="12"/>
      <c r="D1485" s="12"/>
      <c r="E1485" s="14">
        <v>594860</v>
      </c>
      <c r="F1485" s="14">
        <v>594860</v>
      </c>
      <c r="G1485" s="14">
        <v>-594860</v>
      </c>
    </row>
    <row r="1486" spans="1:7">
      <c r="A1486" s="6">
        <v>13061</v>
      </c>
      <c r="B1486" s="8" t="s">
        <v>466</v>
      </c>
      <c r="C1486" s="7"/>
      <c r="D1486" s="7"/>
      <c r="E1486" s="9">
        <v>203463434.55000001</v>
      </c>
      <c r="F1486" s="9">
        <v>101804085.33</v>
      </c>
      <c r="G1486" s="9">
        <v>-203463434.55000001</v>
      </c>
    </row>
    <row r="1487" spans="1:7">
      <c r="A1487" s="11">
        <v>2100000</v>
      </c>
      <c r="B1487" s="13" t="s">
        <v>24</v>
      </c>
      <c r="C1487" s="12"/>
      <c r="D1487" s="12"/>
      <c r="E1487" s="14">
        <v>10674303.560000001</v>
      </c>
      <c r="F1487" s="14">
        <v>2675042.7599999998</v>
      </c>
      <c r="G1487" s="14">
        <v>-10674303.560000001</v>
      </c>
    </row>
    <row r="1488" spans="1:7">
      <c r="A1488" s="11">
        <v>2200000</v>
      </c>
      <c r="B1488" s="13" t="s">
        <v>25</v>
      </c>
      <c r="C1488" s="12"/>
      <c r="D1488" s="12"/>
      <c r="E1488" s="14">
        <v>106717147.86</v>
      </c>
      <c r="F1488" s="14">
        <v>15137059.439999999</v>
      </c>
      <c r="G1488" s="14">
        <v>-106717147.86</v>
      </c>
    </row>
    <row r="1489" spans="1:7">
      <c r="A1489" s="11">
        <v>2300000</v>
      </c>
      <c r="B1489" s="13" t="s">
        <v>26</v>
      </c>
      <c r="C1489" s="12"/>
      <c r="D1489" s="12"/>
      <c r="E1489" s="14">
        <v>86071983.129999995</v>
      </c>
      <c r="F1489" s="14">
        <v>83991983.129999995</v>
      </c>
      <c r="G1489" s="14">
        <v>-86071983.129999995</v>
      </c>
    </row>
    <row r="1490" spans="1:7" ht="23.25">
      <c r="A1490" s="6">
        <v>13062</v>
      </c>
      <c r="B1490" s="8" t="s">
        <v>467</v>
      </c>
      <c r="C1490" s="7"/>
      <c r="D1490" s="7"/>
      <c r="E1490" s="9">
        <v>3344611556.48</v>
      </c>
      <c r="F1490" s="9">
        <v>1073246821.76</v>
      </c>
      <c r="G1490" s="9">
        <v>-3344611556.48</v>
      </c>
    </row>
    <row r="1491" spans="1:7">
      <c r="A1491" s="11">
        <v>2100000</v>
      </c>
      <c r="B1491" s="13" t="s">
        <v>24</v>
      </c>
      <c r="C1491" s="12"/>
      <c r="D1491" s="12"/>
      <c r="E1491" s="14">
        <v>1076112.44</v>
      </c>
      <c r="F1491" s="14">
        <v>376223.4</v>
      </c>
      <c r="G1491" s="14">
        <v>-1076112.44</v>
      </c>
    </row>
    <row r="1492" spans="1:7">
      <c r="A1492" s="11">
        <v>2200000</v>
      </c>
      <c r="B1492" s="13" t="s">
        <v>25</v>
      </c>
      <c r="C1492" s="12"/>
      <c r="D1492" s="12"/>
      <c r="E1492" s="14">
        <v>2705225563.5</v>
      </c>
      <c r="F1492" s="14">
        <v>979359146.27999997</v>
      </c>
      <c r="G1492" s="14">
        <v>-2705225563.5</v>
      </c>
    </row>
    <row r="1493" spans="1:7">
      <c r="A1493" s="11">
        <v>2300000</v>
      </c>
      <c r="B1493" s="13" t="s">
        <v>26</v>
      </c>
      <c r="C1493" s="12"/>
      <c r="D1493" s="12"/>
      <c r="E1493" s="14">
        <v>638309880.53999996</v>
      </c>
      <c r="F1493" s="14">
        <v>93511452.079999998</v>
      </c>
      <c r="G1493" s="14">
        <v>-638309880.53999996</v>
      </c>
    </row>
    <row r="1494" spans="1:7">
      <c r="A1494" s="6">
        <v>13063</v>
      </c>
      <c r="B1494" s="8" t="s">
        <v>468</v>
      </c>
      <c r="C1494" s="7"/>
      <c r="D1494" s="7"/>
      <c r="E1494" s="9">
        <v>30028360.379999999</v>
      </c>
      <c r="F1494" s="9">
        <v>953489.5</v>
      </c>
      <c r="G1494" s="9">
        <v>-30028360.379999999</v>
      </c>
    </row>
    <row r="1495" spans="1:7">
      <c r="A1495" s="11">
        <v>2200000</v>
      </c>
      <c r="B1495" s="13" t="s">
        <v>25</v>
      </c>
      <c r="C1495" s="12"/>
      <c r="D1495" s="12"/>
      <c r="E1495" s="14">
        <v>30028360.379999999</v>
      </c>
      <c r="F1495" s="14">
        <v>953489.5</v>
      </c>
      <c r="G1495" s="14">
        <v>-30028360.379999999</v>
      </c>
    </row>
    <row r="1496" spans="1:7">
      <c r="A1496" s="6">
        <v>13064</v>
      </c>
      <c r="B1496" s="8" t="s">
        <v>469</v>
      </c>
      <c r="C1496" s="7"/>
      <c r="D1496" s="7"/>
      <c r="E1496" s="9">
        <v>2979970.32</v>
      </c>
      <c r="F1496" s="9">
        <v>844073.59</v>
      </c>
      <c r="G1496" s="9">
        <v>-2979970.32</v>
      </c>
    </row>
    <row r="1497" spans="1:7">
      <c r="A1497" s="11">
        <v>2100000</v>
      </c>
      <c r="B1497" s="13" t="s">
        <v>24</v>
      </c>
      <c r="C1497" s="12"/>
      <c r="D1497" s="12"/>
      <c r="E1497" s="14">
        <v>349285.92</v>
      </c>
      <c r="F1497" s="14">
        <v>63735.09</v>
      </c>
      <c r="G1497" s="14">
        <v>-349285.92</v>
      </c>
    </row>
    <row r="1498" spans="1:7">
      <c r="A1498" s="11">
        <v>2200000</v>
      </c>
      <c r="B1498" s="13" t="s">
        <v>25</v>
      </c>
      <c r="C1498" s="12"/>
      <c r="D1498" s="12"/>
      <c r="E1498" s="14">
        <v>2630684.4</v>
      </c>
      <c r="F1498" s="14">
        <v>780338.5</v>
      </c>
      <c r="G1498" s="14">
        <v>-2630684.4</v>
      </c>
    </row>
    <row r="1499" spans="1:7">
      <c r="A1499" s="6">
        <v>13065</v>
      </c>
      <c r="B1499" s="8" t="s">
        <v>470</v>
      </c>
      <c r="C1499" s="7"/>
      <c r="D1499" s="7"/>
      <c r="E1499" s="9">
        <v>179730.3</v>
      </c>
      <c r="F1499" s="9">
        <v>144905.29999999999</v>
      </c>
      <c r="G1499" s="9">
        <v>-179730.3</v>
      </c>
    </row>
    <row r="1500" spans="1:7">
      <c r="A1500" s="11">
        <v>2200000</v>
      </c>
      <c r="B1500" s="13" t="s">
        <v>25</v>
      </c>
      <c r="C1500" s="12"/>
      <c r="D1500" s="12"/>
      <c r="E1500" s="14">
        <v>179730.3</v>
      </c>
      <c r="F1500" s="14">
        <v>144905.29999999999</v>
      </c>
      <c r="G1500" s="14">
        <v>-179730.3</v>
      </c>
    </row>
    <row r="1501" spans="1:7">
      <c r="A1501" s="6">
        <v>13067</v>
      </c>
      <c r="B1501" s="8" t="s">
        <v>471</v>
      </c>
      <c r="C1501" s="7"/>
      <c r="D1501" s="7"/>
      <c r="E1501" s="9">
        <v>6446534.3300000001</v>
      </c>
      <c r="F1501" s="9">
        <v>3405938.25</v>
      </c>
      <c r="G1501" s="9">
        <v>-6446534.3300000001</v>
      </c>
    </row>
    <row r="1502" spans="1:7">
      <c r="A1502" s="11">
        <v>2100000</v>
      </c>
      <c r="B1502" s="13" t="s">
        <v>24</v>
      </c>
      <c r="C1502" s="12"/>
      <c r="D1502" s="12"/>
      <c r="E1502" s="14">
        <v>443713.62</v>
      </c>
      <c r="F1502" s="14">
        <v>99860.04</v>
      </c>
      <c r="G1502" s="14">
        <v>-443713.62</v>
      </c>
    </row>
    <row r="1503" spans="1:7">
      <c r="A1503" s="11">
        <v>2200000</v>
      </c>
      <c r="B1503" s="13" t="s">
        <v>25</v>
      </c>
      <c r="C1503" s="12"/>
      <c r="D1503" s="12"/>
      <c r="E1503" s="14">
        <v>6002820.71</v>
      </c>
      <c r="F1503" s="14">
        <v>3306078.21</v>
      </c>
      <c r="G1503" s="14">
        <v>-6002820.71</v>
      </c>
    </row>
    <row r="1504" spans="1:7" ht="23.25">
      <c r="A1504" s="6">
        <v>13070</v>
      </c>
      <c r="B1504" s="8" t="s">
        <v>472</v>
      </c>
      <c r="C1504" s="7"/>
      <c r="D1504" s="7"/>
      <c r="E1504" s="9">
        <v>19618487.280000001</v>
      </c>
      <c r="F1504" s="9">
        <v>6373693.79</v>
      </c>
      <c r="G1504" s="9">
        <v>-19618487.280000001</v>
      </c>
    </row>
    <row r="1505" spans="1:7">
      <c r="A1505" s="11">
        <v>2200000</v>
      </c>
      <c r="B1505" s="13" t="s">
        <v>25</v>
      </c>
      <c r="C1505" s="12"/>
      <c r="D1505" s="12"/>
      <c r="E1505" s="14">
        <v>5231772.03</v>
      </c>
      <c r="F1505" s="14">
        <v>2390826.73</v>
      </c>
      <c r="G1505" s="14">
        <v>-5231772.03</v>
      </c>
    </row>
    <row r="1506" spans="1:7">
      <c r="A1506" s="11">
        <v>2800000</v>
      </c>
      <c r="B1506" s="13" t="s">
        <v>28</v>
      </c>
      <c r="C1506" s="12"/>
      <c r="D1506" s="12"/>
      <c r="E1506" s="14">
        <v>14386715.25</v>
      </c>
      <c r="F1506" s="14">
        <v>3982867.06</v>
      </c>
      <c r="G1506" s="14">
        <v>-14386715.25</v>
      </c>
    </row>
    <row r="1507" spans="1:7" ht="23.25">
      <c r="A1507" s="6">
        <v>13093</v>
      </c>
      <c r="B1507" s="8" t="s">
        <v>473</v>
      </c>
      <c r="C1507" s="7"/>
      <c r="D1507" s="7"/>
      <c r="E1507" s="9">
        <v>1518411.09</v>
      </c>
      <c r="F1507" s="9">
        <v>87357.19</v>
      </c>
      <c r="G1507" s="9">
        <v>-1518411.09</v>
      </c>
    </row>
    <row r="1508" spans="1:7">
      <c r="A1508" s="11">
        <v>2100000</v>
      </c>
      <c r="B1508" s="13" t="s">
        <v>24</v>
      </c>
      <c r="C1508" s="12"/>
      <c r="D1508" s="12"/>
      <c r="E1508" s="14">
        <v>225237.1</v>
      </c>
      <c r="F1508" s="15">
        <v>0</v>
      </c>
      <c r="G1508" s="14">
        <v>-225237.1</v>
      </c>
    </row>
    <row r="1509" spans="1:7">
      <c r="A1509" s="11">
        <v>2200000</v>
      </c>
      <c r="B1509" s="13" t="s">
        <v>25</v>
      </c>
      <c r="C1509" s="12"/>
      <c r="D1509" s="12"/>
      <c r="E1509" s="14">
        <v>1287437.5</v>
      </c>
      <c r="F1509" s="14">
        <v>85070</v>
      </c>
      <c r="G1509" s="14">
        <v>-1287437.5</v>
      </c>
    </row>
    <row r="1510" spans="1:7">
      <c r="A1510" s="11">
        <v>2800000</v>
      </c>
      <c r="B1510" s="13" t="s">
        <v>28</v>
      </c>
      <c r="C1510" s="12"/>
      <c r="D1510" s="12"/>
      <c r="E1510" s="14">
        <v>5736.49</v>
      </c>
      <c r="F1510" s="14">
        <v>2287.19</v>
      </c>
      <c r="G1510" s="14">
        <v>-5736.49</v>
      </c>
    </row>
    <row r="1511" spans="1:7">
      <c r="A1511" s="6">
        <v>13094</v>
      </c>
      <c r="B1511" s="8" t="s">
        <v>474</v>
      </c>
      <c r="C1511" s="7"/>
      <c r="D1511" s="7"/>
      <c r="E1511" s="9">
        <v>815496.64</v>
      </c>
      <c r="F1511" s="9">
        <v>212845.55</v>
      </c>
      <c r="G1511" s="9">
        <v>-815496.64</v>
      </c>
    </row>
    <row r="1512" spans="1:7">
      <c r="A1512" s="11">
        <v>2200000</v>
      </c>
      <c r="B1512" s="13" t="s">
        <v>25</v>
      </c>
      <c r="C1512" s="12"/>
      <c r="D1512" s="12"/>
      <c r="E1512" s="14">
        <v>195977.31</v>
      </c>
      <c r="F1512" s="14">
        <v>1049.72</v>
      </c>
      <c r="G1512" s="14">
        <v>-195977.31</v>
      </c>
    </row>
    <row r="1513" spans="1:7">
      <c r="A1513" s="11">
        <v>2800000</v>
      </c>
      <c r="B1513" s="13" t="s">
        <v>28</v>
      </c>
      <c r="C1513" s="12"/>
      <c r="D1513" s="12"/>
      <c r="E1513" s="14">
        <v>619519.32999999996</v>
      </c>
      <c r="F1513" s="14">
        <v>211795.83</v>
      </c>
      <c r="G1513" s="14">
        <v>-619519.32999999996</v>
      </c>
    </row>
    <row r="1514" spans="1:7" ht="23.25">
      <c r="A1514" s="6">
        <v>13095</v>
      </c>
      <c r="B1514" s="8" t="s">
        <v>475</v>
      </c>
      <c r="C1514" s="7"/>
      <c r="D1514" s="7"/>
      <c r="E1514" s="9">
        <v>49975106.009999998</v>
      </c>
      <c r="F1514" s="9">
        <v>33920232.560000002</v>
      </c>
      <c r="G1514" s="9">
        <v>-49975106.009999998</v>
      </c>
    </row>
    <row r="1515" spans="1:7">
      <c r="A1515" s="11">
        <v>2200000</v>
      </c>
      <c r="B1515" s="13" t="s">
        <v>25</v>
      </c>
      <c r="C1515" s="12"/>
      <c r="D1515" s="12"/>
      <c r="E1515" s="14">
        <v>1126964.77</v>
      </c>
      <c r="F1515" s="15">
        <v>150</v>
      </c>
      <c r="G1515" s="14">
        <v>-1126964.77</v>
      </c>
    </row>
    <row r="1516" spans="1:7">
      <c r="A1516" s="11">
        <v>2300000</v>
      </c>
      <c r="B1516" s="13" t="s">
        <v>26</v>
      </c>
      <c r="C1516" s="12"/>
      <c r="D1516" s="12"/>
      <c r="E1516" s="14">
        <v>47966163.380000003</v>
      </c>
      <c r="F1516" s="14">
        <v>33526171.449999999</v>
      </c>
      <c r="G1516" s="14">
        <v>-47966163.380000003</v>
      </c>
    </row>
    <row r="1517" spans="1:7">
      <c r="A1517" s="11">
        <v>2800000</v>
      </c>
      <c r="B1517" s="13" t="s">
        <v>28</v>
      </c>
      <c r="C1517" s="12"/>
      <c r="D1517" s="12"/>
      <c r="E1517" s="14">
        <v>881977.86</v>
      </c>
      <c r="F1517" s="14">
        <v>393911.11</v>
      </c>
      <c r="G1517" s="14">
        <v>-881977.86</v>
      </c>
    </row>
    <row r="1518" spans="1:7">
      <c r="A1518" s="6">
        <v>14698</v>
      </c>
      <c r="B1518" s="8" t="s">
        <v>476</v>
      </c>
      <c r="C1518" s="7"/>
      <c r="D1518" s="7"/>
      <c r="E1518" s="9">
        <v>2804000.22</v>
      </c>
      <c r="F1518" s="9">
        <v>855461.59</v>
      </c>
      <c r="G1518" s="9">
        <v>-2804000.22</v>
      </c>
    </row>
    <row r="1519" spans="1:7">
      <c r="A1519" s="11">
        <v>2200000</v>
      </c>
      <c r="B1519" s="13" t="s">
        <v>25</v>
      </c>
      <c r="C1519" s="12"/>
      <c r="D1519" s="12"/>
      <c r="E1519" s="14">
        <v>2804000.22</v>
      </c>
      <c r="F1519" s="14">
        <v>855461.59</v>
      </c>
      <c r="G1519" s="14">
        <v>-2804000.22</v>
      </c>
    </row>
    <row r="1520" spans="1:7">
      <c r="A1520" s="6">
        <v>10087</v>
      </c>
      <c r="B1520" s="8" t="s">
        <v>477</v>
      </c>
      <c r="C1520" s="9">
        <v>51613719596.190002</v>
      </c>
      <c r="D1520" s="9">
        <v>53054414706.650002</v>
      </c>
      <c r="E1520" s="9">
        <v>4367979399.1499996</v>
      </c>
      <c r="F1520" s="9">
        <v>1622504678.3199999</v>
      </c>
      <c r="G1520" s="9">
        <v>48686435307.5</v>
      </c>
    </row>
    <row r="1521" spans="1:7">
      <c r="A1521" s="6">
        <v>11215</v>
      </c>
      <c r="B1521" s="8" t="s">
        <v>478</v>
      </c>
      <c r="C1521" s="9">
        <v>1398675904.0999999</v>
      </c>
      <c r="D1521" s="9">
        <v>1173273455</v>
      </c>
      <c r="E1521" s="9">
        <v>880589667.48000002</v>
      </c>
      <c r="F1521" s="9">
        <v>321829928.61000001</v>
      </c>
      <c r="G1521" s="9">
        <v>292683787.51999998</v>
      </c>
    </row>
    <row r="1522" spans="1:7">
      <c r="A1522" s="11">
        <v>2100000</v>
      </c>
      <c r="B1522" s="13" t="s">
        <v>24</v>
      </c>
      <c r="C1522" s="14">
        <v>452390945.02999997</v>
      </c>
      <c r="D1522" s="14">
        <v>108644542.59999999</v>
      </c>
      <c r="E1522" s="14">
        <v>54213592.850000001</v>
      </c>
      <c r="F1522" s="14">
        <v>14901275.859999999</v>
      </c>
      <c r="G1522" s="14">
        <v>54430949.75</v>
      </c>
    </row>
    <row r="1523" spans="1:7">
      <c r="A1523" s="11">
        <v>2200000</v>
      </c>
      <c r="B1523" s="13" t="s">
        <v>25</v>
      </c>
      <c r="C1523" s="14">
        <v>458840768.33999997</v>
      </c>
      <c r="D1523" s="14">
        <v>330553044.07999998</v>
      </c>
      <c r="E1523" s="14">
        <v>213063704.38</v>
      </c>
      <c r="F1523" s="14">
        <v>68271868.969999999</v>
      </c>
      <c r="G1523" s="14">
        <v>117489339.7</v>
      </c>
    </row>
    <row r="1524" spans="1:7">
      <c r="A1524" s="11">
        <v>2300000</v>
      </c>
      <c r="B1524" s="13" t="s">
        <v>26</v>
      </c>
      <c r="C1524" s="14">
        <v>356666040.73000002</v>
      </c>
      <c r="D1524" s="14">
        <v>726564785.19000006</v>
      </c>
      <c r="E1524" s="14">
        <v>610744675.84000003</v>
      </c>
      <c r="F1524" s="14">
        <v>237419951.69999999</v>
      </c>
      <c r="G1524" s="14">
        <v>115820109.34999999</v>
      </c>
    </row>
    <row r="1525" spans="1:7">
      <c r="A1525" s="11">
        <v>2600000</v>
      </c>
      <c r="B1525" s="13" t="s">
        <v>27</v>
      </c>
      <c r="C1525" s="14">
        <v>40478150</v>
      </c>
      <c r="D1525" s="14">
        <v>1994750</v>
      </c>
      <c r="E1525" s="14">
        <v>508359.4</v>
      </c>
      <c r="F1525" s="14">
        <v>26730.17</v>
      </c>
      <c r="G1525" s="14">
        <v>1486390.6</v>
      </c>
    </row>
    <row r="1526" spans="1:7">
      <c r="A1526" s="11">
        <v>2800000</v>
      </c>
      <c r="B1526" s="13" t="s">
        <v>28</v>
      </c>
      <c r="C1526" s="14">
        <v>90300000</v>
      </c>
      <c r="D1526" s="14">
        <v>5516333.1299999999</v>
      </c>
      <c r="E1526" s="14">
        <v>2059335.01</v>
      </c>
      <c r="F1526" s="14">
        <v>1210101.9099999999</v>
      </c>
      <c r="G1526" s="14">
        <v>3456998.12</v>
      </c>
    </row>
    <row r="1527" spans="1:7">
      <c r="A1527" s="6">
        <v>11239</v>
      </c>
      <c r="B1527" s="8" t="s">
        <v>479</v>
      </c>
      <c r="C1527" s="9">
        <v>1174002800</v>
      </c>
      <c r="D1527" s="9">
        <v>1405632800</v>
      </c>
      <c r="E1527" s="9">
        <v>1245300180.28</v>
      </c>
      <c r="F1527" s="9">
        <v>469255683.54000002</v>
      </c>
      <c r="G1527" s="9">
        <v>160332619.72</v>
      </c>
    </row>
    <row r="1528" spans="1:7">
      <c r="A1528" s="11">
        <v>2100000</v>
      </c>
      <c r="B1528" s="13" t="s">
        <v>24</v>
      </c>
      <c r="C1528" s="14">
        <v>269005400</v>
      </c>
      <c r="D1528" s="14">
        <v>149406125</v>
      </c>
      <c r="E1528" s="14">
        <v>98639092.670000002</v>
      </c>
      <c r="F1528" s="14">
        <v>12564567.949999999</v>
      </c>
      <c r="G1528" s="14">
        <v>50767032.329999998</v>
      </c>
    </row>
    <row r="1529" spans="1:7">
      <c r="A1529" s="11">
        <v>2200000</v>
      </c>
      <c r="B1529" s="13" t="s">
        <v>25</v>
      </c>
      <c r="C1529" s="14">
        <v>384534800</v>
      </c>
      <c r="D1529" s="14">
        <v>345738738.47000003</v>
      </c>
      <c r="E1529" s="14">
        <v>195521617.27000001</v>
      </c>
      <c r="F1529" s="14">
        <v>75915261.069999993</v>
      </c>
      <c r="G1529" s="14">
        <v>150217121.19999999</v>
      </c>
    </row>
    <row r="1530" spans="1:7">
      <c r="A1530" s="11">
        <v>2300000</v>
      </c>
      <c r="B1530" s="13" t="s">
        <v>26</v>
      </c>
      <c r="C1530" s="14">
        <v>517040600</v>
      </c>
      <c r="D1530" s="14">
        <v>905296649.52999997</v>
      </c>
      <c r="E1530" s="14">
        <v>946750183.34000003</v>
      </c>
      <c r="F1530" s="14">
        <v>380638101.93000001</v>
      </c>
      <c r="G1530" s="14">
        <v>-41453533.810000002</v>
      </c>
    </row>
    <row r="1531" spans="1:7">
      <c r="A1531" s="11">
        <v>2600000</v>
      </c>
      <c r="B1531" s="13" t="s">
        <v>27</v>
      </c>
      <c r="C1531" s="14">
        <v>1680000</v>
      </c>
      <c r="D1531" s="14">
        <v>2230000</v>
      </c>
      <c r="E1531" s="14">
        <v>2080000</v>
      </c>
      <c r="F1531" s="14">
        <v>137752.59</v>
      </c>
      <c r="G1531" s="14">
        <v>150000</v>
      </c>
    </row>
    <row r="1532" spans="1:7">
      <c r="A1532" s="11">
        <v>2800000</v>
      </c>
      <c r="B1532" s="13" t="s">
        <v>28</v>
      </c>
      <c r="C1532" s="14">
        <v>1742000</v>
      </c>
      <c r="D1532" s="14">
        <v>2961287</v>
      </c>
      <c r="E1532" s="14">
        <v>2309287</v>
      </c>
      <c r="F1532" s="15">
        <v>0</v>
      </c>
      <c r="G1532" s="14">
        <v>652000</v>
      </c>
    </row>
    <row r="1533" spans="1:7">
      <c r="A1533" s="6">
        <v>11310</v>
      </c>
      <c r="B1533" s="8" t="s">
        <v>480</v>
      </c>
      <c r="C1533" s="9">
        <v>486931610</v>
      </c>
      <c r="D1533" s="9">
        <v>710616960.46000004</v>
      </c>
      <c r="E1533" s="9">
        <v>308288419.75999999</v>
      </c>
      <c r="F1533" s="9">
        <v>99347013.700000003</v>
      </c>
      <c r="G1533" s="9">
        <v>402328540.69999999</v>
      </c>
    </row>
    <row r="1534" spans="1:7">
      <c r="A1534" s="11">
        <v>2100000</v>
      </c>
      <c r="B1534" s="13" t="s">
        <v>24</v>
      </c>
      <c r="C1534" s="14">
        <v>167820550</v>
      </c>
      <c r="D1534" s="14">
        <v>145251350</v>
      </c>
      <c r="E1534" s="14">
        <v>110665733.56999999</v>
      </c>
      <c r="F1534" s="14">
        <v>35148957.829999998</v>
      </c>
      <c r="G1534" s="14">
        <v>34585616.43</v>
      </c>
    </row>
    <row r="1535" spans="1:7">
      <c r="A1535" s="11">
        <v>2200000</v>
      </c>
      <c r="B1535" s="13" t="s">
        <v>25</v>
      </c>
      <c r="C1535" s="14">
        <v>158648500</v>
      </c>
      <c r="D1535" s="14">
        <v>156940019.38</v>
      </c>
      <c r="E1535" s="14">
        <v>114390217.17</v>
      </c>
      <c r="F1535" s="14">
        <v>51711373.670000002</v>
      </c>
      <c r="G1535" s="14">
        <v>42549802.210000001</v>
      </c>
    </row>
    <row r="1536" spans="1:7">
      <c r="A1536" s="11">
        <v>2300000</v>
      </c>
      <c r="B1536" s="13" t="s">
        <v>26</v>
      </c>
      <c r="C1536" s="14">
        <v>160237560</v>
      </c>
      <c r="D1536" s="14">
        <v>407981491.13</v>
      </c>
      <c r="E1536" s="14">
        <v>83117747.370000005</v>
      </c>
      <c r="F1536" s="14">
        <v>12476962.199999999</v>
      </c>
      <c r="G1536" s="14">
        <v>324863743.75999999</v>
      </c>
    </row>
    <row r="1537" spans="1:7">
      <c r="A1537" s="11">
        <v>2800000</v>
      </c>
      <c r="B1537" s="13" t="s">
        <v>28</v>
      </c>
      <c r="C1537" s="14">
        <v>225000</v>
      </c>
      <c r="D1537" s="14">
        <v>444099.95</v>
      </c>
      <c r="E1537" s="14">
        <v>114721.65</v>
      </c>
      <c r="F1537" s="14">
        <v>9720</v>
      </c>
      <c r="G1537" s="14">
        <v>329378.3</v>
      </c>
    </row>
    <row r="1538" spans="1:7">
      <c r="A1538" s="6">
        <v>11354</v>
      </c>
      <c r="B1538" s="8" t="s">
        <v>481</v>
      </c>
      <c r="C1538" s="7"/>
      <c r="D1538" s="7"/>
      <c r="E1538" s="9">
        <v>57860009.369999997</v>
      </c>
      <c r="F1538" s="9">
        <v>2168207.54</v>
      </c>
      <c r="G1538" s="9">
        <v>-57860009.369999997</v>
      </c>
    </row>
    <row r="1539" spans="1:7">
      <c r="A1539" s="11">
        <v>2100000</v>
      </c>
      <c r="B1539" s="13" t="s">
        <v>24</v>
      </c>
      <c r="C1539" s="12"/>
      <c r="D1539" s="12"/>
      <c r="E1539" s="14">
        <v>9018039.6600000001</v>
      </c>
      <c r="F1539" s="14">
        <v>259561.46</v>
      </c>
      <c r="G1539" s="14">
        <v>-9018039.6600000001</v>
      </c>
    </row>
    <row r="1540" spans="1:7">
      <c r="A1540" s="11">
        <v>2200000</v>
      </c>
      <c r="B1540" s="13" t="s">
        <v>25</v>
      </c>
      <c r="C1540" s="12"/>
      <c r="D1540" s="12"/>
      <c r="E1540" s="14">
        <v>9041807.0099999998</v>
      </c>
      <c r="F1540" s="14">
        <v>1908646.08</v>
      </c>
      <c r="G1540" s="14">
        <v>-9041807.0099999998</v>
      </c>
    </row>
    <row r="1541" spans="1:7">
      <c r="A1541" s="11">
        <v>2300000</v>
      </c>
      <c r="B1541" s="13" t="s">
        <v>26</v>
      </c>
      <c r="C1541" s="12"/>
      <c r="D1541" s="12"/>
      <c r="E1541" s="14">
        <v>39800162.700000003</v>
      </c>
      <c r="F1541" s="15">
        <v>0</v>
      </c>
      <c r="G1541" s="14">
        <v>-39800162.700000003</v>
      </c>
    </row>
    <row r="1542" spans="1:7">
      <c r="A1542" s="6">
        <v>13654</v>
      </c>
      <c r="B1542" s="8" t="s">
        <v>482</v>
      </c>
      <c r="C1542" s="9">
        <v>57583294</v>
      </c>
      <c r="D1542" s="9">
        <v>117833050.12</v>
      </c>
      <c r="E1542" s="9">
        <v>75696326.060000002</v>
      </c>
      <c r="F1542" s="9">
        <v>17618155.5</v>
      </c>
      <c r="G1542" s="9">
        <v>42136724.060000002</v>
      </c>
    </row>
    <row r="1543" spans="1:7">
      <c r="A1543" s="11">
        <v>2100000</v>
      </c>
      <c r="B1543" s="13" t="s">
        <v>24</v>
      </c>
      <c r="C1543" s="14">
        <v>33456820</v>
      </c>
      <c r="D1543" s="14">
        <v>61001587.119999997</v>
      </c>
      <c r="E1543" s="14">
        <v>33770425.310000002</v>
      </c>
      <c r="F1543" s="14">
        <v>4717582.08</v>
      </c>
      <c r="G1543" s="14">
        <v>27231161.809999999</v>
      </c>
    </row>
    <row r="1544" spans="1:7">
      <c r="A1544" s="11">
        <v>2200000</v>
      </c>
      <c r="B1544" s="13" t="s">
        <v>25</v>
      </c>
      <c r="C1544" s="14">
        <v>22906474</v>
      </c>
      <c r="D1544" s="14">
        <v>55137878</v>
      </c>
      <c r="E1544" s="14">
        <v>40863695.75</v>
      </c>
      <c r="F1544" s="14">
        <v>12533868.42</v>
      </c>
      <c r="G1544" s="14">
        <v>14274182.25</v>
      </c>
    </row>
    <row r="1545" spans="1:7">
      <c r="A1545" s="11">
        <v>2300000</v>
      </c>
      <c r="B1545" s="13" t="s">
        <v>26</v>
      </c>
      <c r="C1545" s="14">
        <v>420000</v>
      </c>
      <c r="D1545" s="14">
        <v>420000</v>
      </c>
      <c r="E1545" s="14">
        <v>210500</v>
      </c>
      <c r="F1545" s="15">
        <v>0</v>
      </c>
      <c r="G1545" s="14">
        <v>209500</v>
      </c>
    </row>
    <row r="1546" spans="1:7">
      <c r="A1546" s="11">
        <v>2800000</v>
      </c>
      <c r="B1546" s="13" t="s">
        <v>28</v>
      </c>
      <c r="C1546" s="14">
        <v>800000</v>
      </c>
      <c r="D1546" s="14">
        <v>1273585</v>
      </c>
      <c r="E1546" s="14">
        <v>851705</v>
      </c>
      <c r="F1546" s="14">
        <v>366705</v>
      </c>
      <c r="G1546" s="14">
        <v>421880</v>
      </c>
    </row>
    <row r="1547" spans="1:7">
      <c r="A1547" s="6">
        <v>13655</v>
      </c>
      <c r="B1547" s="8" t="s">
        <v>483</v>
      </c>
      <c r="C1547" s="9">
        <v>13264140</v>
      </c>
      <c r="D1547" s="9">
        <v>24629072.710000001</v>
      </c>
      <c r="E1547" s="9">
        <v>17000008.02</v>
      </c>
      <c r="F1547" s="9">
        <v>4942581.04</v>
      </c>
      <c r="G1547" s="9">
        <v>7629064.6900000004</v>
      </c>
    </row>
    <row r="1548" spans="1:7">
      <c r="A1548" s="11">
        <v>2100000</v>
      </c>
      <c r="B1548" s="13" t="s">
        <v>24</v>
      </c>
      <c r="C1548" s="14">
        <v>11469000</v>
      </c>
      <c r="D1548" s="14">
        <v>18331956.98</v>
      </c>
      <c r="E1548" s="14">
        <v>14433278.23</v>
      </c>
      <c r="F1548" s="14">
        <v>3578694.6</v>
      </c>
      <c r="G1548" s="14">
        <v>3898678.75</v>
      </c>
    </row>
    <row r="1549" spans="1:7">
      <c r="A1549" s="11">
        <v>2200000</v>
      </c>
      <c r="B1549" s="13" t="s">
        <v>25</v>
      </c>
      <c r="C1549" s="14">
        <v>585140</v>
      </c>
      <c r="D1549" s="14">
        <v>4993115.7300000004</v>
      </c>
      <c r="E1549" s="14">
        <v>1459900.17</v>
      </c>
      <c r="F1549" s="14">
        <v>834154.44</v>
      </c>
      <c r="G1549" s="14">
        <v>3533215.56</v>
      </c>
    </row>
    <row r="1550" spans="1:7">
      <c r="A1550" s="11">
        <v>2300000</v>
      </c>
      <c r="B1550" s="13" t="s">
        <v>26</v>
      </c>
      <c r="C1550" s="14">
        <v>210000</v>
      </c>
      <c r="D1550" s="14">
        <v>304000</v>
      </c>
      <c r="E1550" s="14">
        <v>244100</v>
      </c>
      <c r="F1550" s="14">
        <v>244100</v>
      </c>
      <c r="G1550" s="14">
        <v>59900</v>
      </c>
    </row>
    <row r="1551" spans="1:7">
      <c r="A1551" s="11">
        <v>2800000</v>
      </c>
      <c r="B1551" s="13" t="s">
        <v>28</v>
      </c>
      <c r="C1551" s="14">
        <v>1000000</v>
      </c>
      <c r="D1551" s="14">
        <v>1000000</v>
      </c>
      <c r="E1551" s="14">
        <v>862729.62</v>
      </c>
      <c r="F1551" s="14">
        <v>285632</v>
      </c>
      <c r="G1551" s="14">
        <v>137270.38</v>
      </c>
    </row>
    <row r="1552" spans="1:7">
      <c r="A1552" s="6">
        <v>13656</v>
      </c>
      <c r="B1552" s="8" t="s">
        <v>484</v>
      </c>
      <c r="C1552" s="9">
        <v>35433000</v>
      </c>
      <c r="D1552" s="9">
        <v>49373318.579999998</v>
      </c>
      <c r="E1552" s="9">
        <v>40725161.649999999</v>
      </c>
      <c r="F1552" s="9">
        <v>9846647.6600000001</v>
      </c>
      <c r="G1552" s="9">
        <v>8648156.9299999997</v>
      </c>
    </row>
    <row r="1553" spans="1:7">
      <c r="A1553" s="11">
        <v>2100000</v>
      </c>
      <c r="B1553" s="13" t="s">
        <v>24</v>
      </c>
      <c r="C1553" s="14">
        <v>22453000</v>
      </c>
      <c r="D1553" s="14">
        <v>28673682.789999999</v>
      </c>
      <c r="E1553" s="14">
        <v>27728634.469999999</v>
      </c>
      <c r="F1553" s="14">
        <v>5127886.9400000004</v>
      </c>
      <c r="G1553" s="14">
        <v>945048.32</v>
      </c>
    </row>
    <row r="1554" spans="1:7">
      <c r="A1554" s="11">
        <v>2200000</v>
      </c>
      <c r="B1554" s="13" t="s">
        <v>25</v>
      </c>
      <c r="C1554" s="14">
        <v>3770000</v>
      </c>
      <c r="D1554" s="14">
        <v>11249635.789999999</v>
      </c>
      <c r="E1554" s="14">
        <v>6454922.25</v>
      </c>
      <c r="F1554" s="14">
        <v>4373745.79</v>
      </c>
      <c r="G1554" s="14">
        <v>4794713.54</v>
      </c>
    </row>
    <row r="1555" spans="1:7">
      <c r="A1555" s="11">
        <v>2300000</v>
      </c>
      <c r="B1555" s="13" t="s">
        <v>26</v>
      </c>
      <c r="C1555" s="14">
        <v>710000</v>
      </c>
      <c r="D1555" s="14">
        <v>710000</v>
      </c>
      <c r="E1555" s="14">
        <v>149999.99</v>
      </c>
      <c r="F1555" s="14">
        <v>149999.99</v>
      </c>
      <c r="G1555" s="14">
        <v>560000.01</v>
      </c>
    </row>
    <row r="1556" spans="1:7">
      <c r="A1556" s="11">
        <v>2600000</v>
      </c>
      <c r="B1556" s="13" t="s">
        <v>27</v>
      </c>
      <c r="C1556" s="14">
        <v>7000000</v>
      </c>
      <c r="D1556" s="14">
        <v>7000000</v>
      </c>
      <c r="E1556" s="14">
        <v>5808720</v>
      </c>
      <c r="F1556" s="15">
        <v>0</v>
      </c>
      <c r="G1556" s="14">
        <v>1191280</v>
      </c>
    </row>
    <row r="1557" spans="1:7">
      <c r="A1557" s="11">
        <v>2800000</v>
      </c>
      <c r="B1557" s="13" t="s">
        <v>28</v>
      </c>
      <c r="C1557" s="14">
        <v>1500000</v>
      </c>
      <c r="D1557" s="14">
        <v>1740000</v>
      </c>
      <c r="E1557" s="14">
        <v>582884.93999999994</v>
      </c>
      <c r="F1557" s="14">
        <v>195014.94</v>
      </c>
      <c r="G1557" s="14">
        <v>1157115.06</v>
      </c>
    </row>
    <row r="1558" spans="1:7">
      <c r="A1558" s="6">
        <v>13657</v>
      </c>
      <c r="B1558" s="8" t="s">
        <v>485</v>
      </c>
      <c r="C1558" s="9">
        <v>261312930.13</v>
      </c>
      <c r="D1558" s="9">
        <v>366775662.68000001</v>
      </c>
      <c r="E1558" s="9">
        <v>336228994.26999998</v>
      </c>
      <c r="F1558" s="9">
        <v>120076276.81</v>
      </c>
      <c r="G1558" s="9">
        <v>30546668.41</v>
      </c>
    </row>
    <row r="1559" spans="1:7">
      <c r="A1559" s="11">
        <v>2100000</v>
      </c>
      <c r="B1559" s="13" t="s">
        <v>24</v>
      </c>
      <c r="C1559" s="14">
        <v>220223070</v>
      </c>
      <c r="D1559" s="14">
        <v>286967236.52999997</v>
      </c>
      <c r="E1559" s="14">
        <v>275111618.55000001</v>
      </c>
      <c r="F1559" s="14">
        <v>93349280.090000004</v>
      </c>
      <c r="G1559" s="14">
        <v>11855617.98</v>
      </c>
    </row>
    <row r="1560" spans="1:7">
      <c r="A1560" s="11">
        <v>2200000</v>
      </c>
      <c r="B1560" s="13" t="s">
        <v>25</v>
      </c>
      <c r="C1560" s="14">
        <v>34669860.130000003</v>
      </c>
      <c r="D1560" s="14">
        <v>73288423</v>
      </c>
      <c r="E1560" s="14">
        <v>54640340.719999999</v>
      </c>
      <c r="F1560" s="14">
        <v>26639331.34</v>
      </c>
      <c r="G1560" s="14">
        <v>18648082.280000001</v>
      </c>
    </row>
    <row r="1561" spans="1:7">
      <c r="A1561" s="11">
        <v>2300000</v>
      </c>
      <c r="B1561" s="13" t="s">
        <v>26</v>
      </c>
      <c r="C1561" s="14">
        <v>420000</v>
      </c>
      <c r="D1561" s="14">
        <v>390003.15</v>
      </c>
      <c r="E1561" s="14">
        <v>357550</v>
      </c>
      <c r="F1561" s="14">
        <v>347800</v>
      </c>
      <c r="G1561" s="14">
        <v>32453.15</v>
      </c>
    </row>
    <row r="1562" spans="1:7">
      <c r="A1562" s="11">
        <v>2800000</v>
      </c>
      <c r="B1562" s="13" t="s">
        <v>28</v>
      </c>
      <c r="C1562" s="14">
        <v>6000000</v>
      </c>
      <c r="D1562" s="14">
        <v>6130000</v>
      </c>
      <c r="E1562" s="14">
        <v>6119485</v>
      </c>
      <c r="F1562" s="14">
        <v>-260134.62</v>
      </c>
      <c r="G1562" s="14">
        <v>10515</v>
      </c>
    </row>
    <row r="1563" spans="1:7" ht="23.25">
      <c r="A1563" s="6">
        <v>13658</v>
      </c>
      <c r="B1563" s="8" t="s">
        <v>486</v>
      </c>
      <c r="C1563" s="9">
        <v>41245256.609999999</v>
      </c>
      <c r="D1563" s="9">
        <v>57988997.439999998</v>
      </c>
      <c r="E1563" s="9">
        <v>41204277.950000003</v>
      </c>
      <c r="F1563" s="9">
        <v>9936593.1300000008</v>
      </c>
      <c r="G1563" s="9">
        <v>16784719.489999998</v>
      </c>
    </row>
    <row r="1564" spans="1:7">
      <c r="A1564" s="11">
        <v>2100000</v>
      </c>
      <c r="B1564" s="13" t="s">
        <v>24</v>
      </c>
      <c r="C1564" s="14">
        <v>31128008</v>
      </c>
      <c r="D1564" s="14">
        <v>42653112.829999998</v>
      </c>
      <c r="E1564" s="14">
        <v>31194908.82</v>
      </c>
      <c r="F1564" s="14">
        <v>7830083.7800000003</v>
      </c>
      <c r="G1564" s="14">
        <v>11458204.01</v>
      </c>
    </row>
    <row r="1565" spans="1:7">
      <c r="A1565" s="11">
        <v>2200000</v>
      </c>
      <c r="B1565" s="13" t="s">
        <v>25</v>
      </c>
      <c r="C1565" s="14">
        <v>2287248.61</v>
      </c>
      <c r="D1565" s="14">
        <v>7421884.6100000003</v>
      </c>
      <c r="E1565" s="14">
        <v>2775270.89</v>
      </c>
      <c r="F1565" s="14">
        <v>1936459.35</v>
      </c>
      <c r="G1565" s="14">
        <v>4646613.72</v>
      </c>
    </row>
    <row r="1566" spans="1:7">
      <c r="A1566" s="11">
        <v>2300000</v>
      </c>
      <c r="B1566" s="13" t="s">
        <v>26</v>
      </c>
      <c r="C1566" s="14">
        <v>330000</v>
      </c>
      <c r="D1566" s="14">
        <v>330000</v>
      </c>
      <c r="E1566" s="12"/>
      <c r="F1566" s="12"/>
      <c r="G1566" s="14">
        <v>330000</v>
      </c>
    </row>
    <row r="1567" spans="1:7">
      <c r="A1567" s="11">
        <v>2600000</v>
      </c>
      <c r="B1567" s="13" t="s">
        <v>27</v>
      </c>
      <c r="C1567" s="14">
        <v>6000000</v>
      </c>
      <c r="D1567" s="14">
        <v>6000000</v>
      </c>
      <c r="E1567" s="14">
        <v>5856867.2199999997</v>
      </c>
      <c r="F1567" s="15">
        <v>0</v>
      </c>
      <c r="G1567" s="14">
        <v>143132.78</v>
      </c>
    </row>
    <row r="1568" spans="1:7">
      <c r="A1568" s="11">
        <v>2800000</v>
      </c>
      <c r="B1568" s="13" t="s">
        <v>28</v>
      </c>
      <c r="C1568" s="14">
        <v>1500000</v>
      </c>
      <c r="D1568" s="14">
        <v>1584000</v>
      </c>
      <c r="E1568" s="14">
        <v>1377231.02</v>
      </c>
      <c r="F1568" s="14">
        <v>170050</v>
      </c>
      <c r="G1568" s="14">
        <v>206768.98</v>
      </c>
    </row>
    <row r="1569" spans="1:7">
      <c r="A1569" s="6">
        <v>13659</v>
      </c>
      <c r="B1569" s="8" t="s">
        <v>487</v>
      </c>
      <c r="C1569" s="9">
        <v>20781750.640000001</v>
      </c>
      <c r="D1569" s="9">
        <v>23454711.440000001</v>
      </c>
      <c r="E1569" s="9">
        <v>17561619.890000001</v>
      </c>
      <c r="F1569" s="9">
        <v>6293155.0099999998</v>
      </c>
      <c r="G1569" s="9">
        <v>5893091.5499999998</v>
      </c>
    </row>
    <row r="1570" spans="1:7">
      <c r="A1570" s="11">
        <v>2100000</v>
      </c>
      <c r="B1570" s="13" t="s">
        <v>24</v>
      </c>
      <c r="C1570" s="14">
        <v>17611250.640000001</v>
      </c>
      <c r="D1570" s="14">
        <v>18835227.440000001</v>
      </c>
      <c r="E1570" s="14">
        <v>15423404.92</v>
      </c>
      <c r="F1570" s="14">
        <v>5222930.25</v>
      </c>
      <c r="G1570" s="14">
        <v>3411822.52</v>
      </c>
    </row>
    <row r="1571" spans="1:7">
      <c r="A1571" s="11">
        <v>2200000</v>
      </c>
      <c r="B1571" s="13" t="s">
        <v>25</v>
      </c>
      <c r="C1571" s="14">
        <v>2120500</v>
      </c>
      <c r="D1571" s="14">
        <v>3569484</v>
      </c>
      <c r="E1571" s="14">
        <v>1566898.73</v>
      </c>
      <c r="F1571" s="14">
        <v>601161.01</v>
      </c>
      <c r="G1571" s="14">
        <v>2002585.27</v>
      </c>
    </row>
    <row r="1572" spans="1:7">
      <c r="A1572" s="11">
        <v>2300000</v>
      </c>
      <c r="B1572" s="13" t="s">
        <v>26</v>
      </c>
      <c r="C1572" s="14">
        <v>350000</v>
      </c>
      <c r="D1572" s="14">
        <v>350000</v>
      </c>
      <c r="E1572" s="14">
        <v>82662.490000000005</v>
      </c>
      <c r="F1572" s="15">
        <v>0</v>
      </c>
      <c r="G1572" s="14">
        <v>267337.51</v>
      </c>
    </row>
    <row r="1573" spans="1:7">
      <c r="A1573" s="11">
        <v>2800000</v>
      </c>
      <c r="B1573" s="13" t="s">
        <v>28</v>
      </c>
      <c r="C1573" s="14">
        <v>700000</v>
      </c>
      <c r="D1573" s="14">
        <v>700000</v>
      </c>
      <c r="E1573" s="14">
        <v>488653.75</v>
      </c>
      <c r="F1573" s="14">
        <v>469063.75</v>
      </c>
      <c r="G1573" s="14">
        <v>211346.25</v>
      </c>
    </row>
    <row r="1574" spans="1:7">
      <c r="A1574" s="6">
        <v>13660</v>
      </c>
      <c r="B1574" s="8" t="s">
        <v>488</v>
      </c>
      <c r="C1574" s="9">
        <v>123194654.31999999</v>
      </c>
      <c r="D1574" s="9">
        <v>196164360.15000001</v>
      </c>
      <c r="E1574" s="9">
        <v>150782886.83000001</v>
      </c>
      <c r="F1574" s="9">
        <v>46542954.219999999</v>
      </c>
      <c r="G1574" s="9">
        <v>45381473.32</v>
      </c>
    </row>
    <row r="1575" spans="1:7">
      <c r="A1575" s="11">
        <v>2100000</v>
      </c>
      <c r="B1575" s="13" t="s">
        <v>24</v>
      </c>
      <c r="C1575" s="14">
        <v>76897054.319999993</v>
      </c>
      <c r="D1575" s="14">
        <v>105810426.38</v>
      </c>
      <c r="E1575" s="14">
        <v>84913211.030000001</v>
      </c>
      <c r="F1575" s="14">
        <v>20961494.879999999</v>
      </c>
      <c r="G1575" s="14">
        <v>20897215.350000001</v>
      </c>
    </row>
    <row r="1576" spans="1:7">
      <c r="A1576" s="11">
        <v>2200000</v>
      </c>
      <c r="B1576" s="13" t="s">
        <v>25</v>
      </c>
      <c r="C1576" s="14">
        <v>30727600</v>
      </c>
      <c r="D1576" s="14">
        <v>76295933.769999996</v>
      </c>
      <c r="E1576" s="14">
        <v>58478336.420000002</v>
      </c>
      <c r="F1576" s="14">
        <v>23800525.550000001</v>
      </c>
      <c r="G1576" s="14">
        <v>17817597.350000001</v>
      </c>
    </row>
    <row r="1577" spans="1:7">
      <c r="A1577" s="11">
        <v>2300000</v>
      </c>
      <c r="B1577" s="13" t="s">
        <v>26</v>
      </c>
      <c r="C1577" s="14">
        <v>570000</v>
      </c>
      <c r="D1577" s="14">
        <v>2308000</v>
      </c>
      <c r="E1577" s="14">
        <v>496342.87</v>
      </c>
      <c r="F1577" s="14">
        <v>219660.79</v>
      </c>
      <c r="G1577" s="14">
        <v>1811657.13</v>
      </c>
    </row>
    <row r="1578" spans="1:7">
      <c r="A1578" s="11">
        <v>2600000</v>
      </c>
      <c r="B1578" s="13" t="s">
        <v>27</v>
      </c>
      <c r="C1578" s="14">
        <v>9000000</v>
      </c>
      <c r="D1578" s="14">
        <v>5400000</v>
      </c>
      <c r="E1578" s="14">
        <v>3414363.56</v>
      </c>
      <c r="F1578" s="14">
        <v>385080</v>
      </c>
      <c r="G1578" s="14">
        <v>1985636.44</v>
      </c>
    </row>
    <row r="1579" spans="1:7">
      <c r="A1579" s="11">
        <v>2800000</v>
      </c>
      <c r="B1579" s="13" t="s">
        <v>28</v>
      </c>
      <c r="C1579" s="14">
        <v>6000000</v>
      </c>
      <c r="D1579" s="14">
        <v>6350000</v>
      </c>
      <c r="E1579" s="14">
        <v>3480632.95</v>
      </c>
      <c r="F1579" s="14">
        <v>1176193</v>
      </c>
      <c r="G1579" s="14">
        <v>2869367.05</v>
      </c>
    </row>
    <row r="1580" spans="1:7">
      <c r="A1580" s="6">
        <v>13661</v>
      </c>
      <c r="B1580" s="8" t="s">
        <v>489</v>
      </c>
      <c r="C1580" s="9">
        <v>35298046.189999998</v>
      </c>
      <c r="D1580" s="9">
        <v>42901714.759999998</v>
      </c>
      <c r="E1580" s="9">
        <v>33236481.699999999</v>
      </c>
      <c r="F1580" s="9">
        <v>5996490.3499999996</v>
      </c>
      <c r="G1580" s="9">
        <v>9665233.0600000005</v>
      </c>
    </row>
    <row r="1581" spans="1:7">
      <c r="A1581" s="11">
        <v>2100000</v>
      </c>
      <c r="B1581" s="13" t="s">
        <v>24</v>
      </c>
      <c r="C1581" s="14">
        <v>24273933.359999999</v>
      </c>
      <c r="D1581" s="14">
        <v>27335321.359999999</v>
      </c>
      <c r="E1581" s="14">
        <v>23835440.100000001</v>
      </c>
      <c r="F1581" s="14">
        <v>1815375.89</v>
      </c>
      <c r="G1581" s="14">
        <v>3499881.26</v>
      </c>
    </row>
    <row r="1582" spans="1:7">
      <c r="A1582" s="11">
        <v>2200000</v>
      </c>
      <c r="B1582" s="13" t="s">
        <v>25</v>
      </c>
      <c r="C1582" s="14">
        <v>9034112.8300000001</v>
      </c>
      <c r="D1582" s="14">
        <v>13386393.4</v>
      </c>
      <c r="E1582" s="14">
        <v>8865751.5999999996</v>
      </c>
      <c r="F1582" s="14">
        <v>3780824.46</v>
      </c>
      <c r="G1582" s="14">
        <v>4520641.8</v>
      </c>
    </row>
    <row r="1583" spans="1:7">
      <c r="A1583" s="11">
        <v>2300000</v>
      </c>
      <c r="B1583" s="13" t="s">
        <v>26</v>
      </c>
      <c r="C1583" s="14">
        <v>390000</v>
      </c>
      <c r="D1583" s="14">
        <v>495000</v>
      </c>
      <c r="E1583" s="14">
        <v>115950</v>
      </c>
      <c r="F1583" s="14">
        <v>115950</v>
      </c>
      <c r="G1583" s="14">
        <v>379050</v>
      </c>
    </row>
    <row r="1584" spans="1:7">
      <c r="A1584" s="11">
        <v>2600000</v>
      </c>
      <c r="B1584" s="13" t="s">
        <v>27</v>
      </c>
      <c r="C1584" s="14">
        <v>1000000</v>
      </c>
      <c r="D1584" s="14">
        <v>1000000</v>
      </c>
      <c r="E1584" s="12"/>
      <c r="F1584" s="12"/>
      <c r="G1584" s="14">
        <v>1000000</v>
      </c>
    </row>
    <row r="1585" spans="1:7">
      <c r="A1585" s="11">
        <v>2800000</v>
      </c>
      <c r="B1585" s="13" t="s">
        <v>28</v>
      </c>
      <c r="C1585" s="14">
        <v>600000</v>
      </c>
      <c r="D1585" s="14">
        <v>685000</v>
      </c>
      <c r="E1585" s="14">
        <v>419340</v>
      </c>
      <c r="F1585" s="14">
        <v>284340</v>
      </c>
      <c r="G1585" s="14">
        <v>265660</v>
      </c>
    </row>
    <row r="1586" spans="1:7">
      <c r="A1586" s="6">
        <v>13662</v>
      </c>
      <c r="B1586" s="8" t="s">
        <v>490</v>
      </c>
      <c r="C1586" s="9">
        <v>36394920</v>
      </c>
      <c r="D1586" s="9">
        <v>51975207.560000002</v>
      </c>
      <c r="E1586" s="9">
        <v>36323815.859999999</v>
      </c>
      <c r="F1586" s="9">
        <v>12042580.720000001</v>
      </c>
      <c r="G1586" s="9">
        <v>15651391.699999999</v>
      </c>
    </row>
    <row r="1587" spans="1:7">
      <c r="A1587" s="11">
        <v>2100000</v>
      </c>
      <c r="B1587" s="13" t="s">
        <v>24</v>
      </c>
      <c r="C1587" s="14">
        <v>28621920</v>
      </c>
      <c r="D1587" s="14">
        <v>37565677.560000002</v>
      </c>
      <c r="E1587" s="14">
        <v>28809598.550000001</v>
      </c>
      <c r="F1587" s="14">
        <v>9568660.3200000003</v>
      </c>
      <c r="G1587" s="14">
        <v>8756079.0099999998</v>
      </c>
    </row>
    <row r="1588" spans="1:7">
      <c r="A1588" s="11">
        <v>2200000</v>
      </c>
      <c r="B1588" s="13" t="s">
        <v>25</v>
      </c>
      <c r="C1588" s="14">
        <v>3713000</v>
      </c>
      <c r="D1588" s="14">
        <v>8738530</v>
      </c>
      <c r="E1588" s="14">
        <v>4870243.75</v>
      </c>
      <c r="F1588" s="14">
        <v>2079920.41</v>
      </c>
      <c r="G1588" s="14">
        <v>3868286.25</v>
      </c>
    </row>
    <row r="1589" spans="1:7">
      <c r="A1589" s="11">
        <v>2300000</v>
      </c>
      <c r="B1589" s="13" t="s">
        <v>26</v>
      </c>
      <c r="C1589" s="14">
        <v>560000</v>
      </c>
      <c r="D1589" s="14">
        <v>560000</v>
      </c>
      <c r="E1589" s="14">
        <v>534251.56000000006</v>
      </c>
      <c r="F1589" s="14">
        <v>341999.99</v>
      </c>
      <c r="G1589" s="14">
        <v>25748.44</v>
      </c>
    </row>
    <row r="1590" spans="1:7">
      <c r="A1590" s="11">
        <v>2600000</v>
      </c>
      <c r="B1590" s="13" t="s">
        <v>27</v>
      </c>
      <c r="C1590" s="14">
        <v>2000000</v>
      </c>
      <c r="D1590" s="14">
        <v>2000000</v>
      </c>
      <c r="E1590" s="14">
        <v>1273500</v>
      </c>
      <c r="F1590" s="15">
        <v>0</v>
      </c>
      <c r="G1590" s="14">
        <v>726500</v>
      </c>
    </row>
    <row r="1591" spans="1:7">
      <c r="A1591" s="11">
        <v>2800000</v>
      </c>
      <c r="B1591" s="13" t="s">
        <v>28</v>
      </c>
      <c r="C1591" s="14">
        <v>1500000</v>
      </c>
      <c r="D1591" s="14">
        <v>3111000</v>
      </c>
      <c r="E1591" s="14">
        <v>836222</v>
      </c>
      <c r="F1591" s="14">
        <v>52000</v>
      </c>
      <c r="G1591" s="14">
        <v>2274778</v>
      </c>
    </row>
    <row r="1592" spans="1:7">
      <c r="A1592" s="11">
        <v>13663</v>
      </c>
      <c r="B1592" s="13" t="s">
        <v>491</v>
      </c>
      <c r="C1592" s="14">
        <v>41777761</v>
      </c>
      <c r="D1592" s="14">
        <v>74776859.299999997</v>
      </c>
      <c r="E1592" s="14">
        <v>52681122.869999997</v>
      </c>
      <c r="F1592" s="14">
        <v>-3484791.31</v>
      </c>
      <c r="G1592" s="14">
        <v>22095736.43</v>
      </c>
    </row>
    <row r="1593" spans="1:7">
      <c r="A1593" s="11">
        <v>2100000</v>
      </c>
      <c r="B1593" s="13" t="s">
        <v>24</v>
      </c>
      <c r="C1593" s="14">
        <v>24429400</v>
      </c>
      <c r="D1593" s="14">
        <v>34069697</v>
      </c>
      <c r="E1593" s="14">
        <v>26152554.609999999</v>
      </c>
      <c r="F1593" s="14">
        <v>7920354.29</v>
      </c>
      <c r="G1593" s="14">
        <v>7917142.3899999997</v>
      </c>
    </row>
    <row r="1594" spans="1:7">
      <c r="A1594" s="11">
        <v>2200000</v>
      </c>
      <c r="B1594" s="13" t="s">
        <v>25</v>
      </c>
      <c r="C1594" s="14">
        <v>14528361</v>
      </c>
      <c r="D1594" s="14">
        <v>37810662.299999997</v>
      </c>
      <c r="E1594" s="14">
        <v>24659118.41</v>
      </c>
      <c r="F1594" s="14">
        <v>6245284.5499999998</v>
      </c>
      <c r="G1594" s="14">
        <v>13151543.890000001</v>
      </c>
    </row>
    <row r="1595" spans="1:7">
      <c r="A1595" s="11">
        <v>2300000</v>
      </c>
      <c r="B1595" s="13" t="s">
        <v>26</v>
      </c>
      <c r="C1595" s="14">
        <v>820000</v>
      </c>
      <c r="D1595" s="14">
        <v>805000</v>
      </c>
      <c r="E1595" s="14">
        <v>312547.06</v>
      </c>
      <c r="F1595" s="14">
        <v>-17981042.940000001</v>
      </c>
      <c r="G1595" s="14">
        <v>492452.94</v>
      </c>
    </row>
    <row r="1596" spans="1:7">
      <c r="A1596" s="11">
        <v>2800000</v>
      </c>
      <c r="B1596" s="13" t="s">
        <v>28</v>
      </c>
      <c r="C1596" s="14">
        <v>2000000</v>
      </c>
      <c r="D1596" s="14">
        <v>2091500</v>
      </c>
      <c r="E1596" s="14">
        <v>1556902.79</v>
      </c>
      <c r="F1596" s="14">
        <v>330612.78999999998</v>
      </c>
      <c r="G1596" s="14">
        <v>534597.21</v>
      </c>
    </row>
    <row r="1597" spans="1:7">
      <c r="A1597" s="6">
        <v>13664</v>
      </c>
      <c r="B1597" s="8" t="s">
        <v>492</v>
      </c>
      <c r="C1597" s="9">
        <v>146889562</v>
      </c>
      <c r="D1597" s="9">
        <v>171812848.19999999</v>
      </c>
      <c r="E1597" s="9">
        <v>131702530.40000001</v>
      </c>
      <c r="F1597" s="9">
        <v>35166751.93</v>
      </c>
      <c r="G1597" s="9">
        <v>40110317.799999997</v>
      </c>
    </row>
    <row r="1598" spans="1:7">
      <c r="A1598" s="11">
        <v>2100000</v>
      </c>
      <c r="B1598" s="13" t="s">
        <v>24</v>
      </c>
      <c r="C1598" s="14">
        <v>104684392</v>
      </c>
      <c r="D1598" s="14">
        <v>121220178.2</v>
      </c>
      <c r="E1598" s="14">
        <v>91998812.560000002</v>
      </c>
      <c r="F1598" s="14">
        <v>14362591.359999999</v>
      </c>
      <c r="G1598" s="14">
        <v>29221365.640000001</v>
      </c>
    </row>
    <row r="1599" spans="1:7">
      <c r="A1599" s="11">
        <v>2200000</v>
      </c>
      <c r="B1599" s="13" t="s">
        <v>25</v>
      </c>
      <c r="C1599" s="14">
        <v>36600170</v>
      </c>
      <c r="D1599" s="14">
        <v>44850170</v>
      </c>
      <c r="E1599" s="14">
        <v>36546937.850000001</v>
      </c>
      <c r="F1599" s="14">
        <v>19888620.579999998</v>
      </c>
      <c r="G1599" s="14">
        <v>8303232.1500000004</v>
      </c>
    </row>
    <row r="1600" spans="1:7">
      <c r="A1600" s="11">
        <v>2300000</v>
      </c>
      <c r="B1600" s="13" t="s">
        <v>26</v>
      </c>
      <c r="C1600" s="14">
        <v>305000</v>
      </c>
      <c r="D1600" s="14">
        <v>305000</v>
      </c>
      <c r="E1600" s="14">
        <v>202779.99</v>
      </c>
      <c r="F1600" s="14">
        <v>202779.99</v>
      </c>
      <c r="G1600" s="14">
        <v>102220.01</v>
      </c>
    </row>
    <row r="1601" spans="1:7">
      <c r="A1601" s="11">
        <v>2800000</v>
      </c>
      <c r="B1601" s="13" t="s">
        <v>28</v>
      </c>
      <c r="C1601" s="14">
        <v>5300000</v>
      </c>
      <c r="D1601" s="14">
        <v>5437500</v>
      </c>
      <c r="E1601" s="14">
        <v>2954000</v>
      </c>
      <c r="F1601" s="14">
        <v>712760</v>
      </c>
      <c r="G1601" s="14">
        <v>2483500</v>
      </c>
    </row>
    <row r="1602" spans="1:7" ht="23.25">
      <c r="A1602" s="6">
        <v>13665</v>
      </c>
      <c r="B1602" s="8" t="s">
        <v>493</v>
      </c>
      <c r="C1602" s="9">
        <v>62721387.119999997</v>
      </c>
      <c r="D1602" s="9">
        <v>74134878.519999996</v>
      </c>
      <c r="E1602" s="9">
        <v>60479599.539999999</v>
      </c>
      <c r="F1602" s="9">
        <v>18732733.789999999</v>
      </c>
      <c r="G1602" s="9">
        <v>13655278.98</v>
      </c>
    </row>
    <row r="1603" spans="1:7">
      <c r="A1603" s="11">
        <v>2100000</v>
      </c>
      <c r="B1603" s="13" t="s">
        <v>24</v>
      </c>
      <c r="C1603" s="14">
        <v>45937390</v>
      </c>
      <c r="D1603" s="14">
        <v>48311375</v>
      </c>
      <c r="E1603" s="14">
        <v>40281288.590000004</v>
      </c>
      <c r="F1603" s="14">
        <v>11804592.039999999</v>
      </c>
      <c r="G1603" s="14">
        <v>8030086.4100000001</v>
      </c>
    </row>
    <row r="1604" spans="1:7">
      <c r="A1604" s="11">
        <v>2200000</v>
      </c>
      <c r="B1604" s="13" t="s">
        <v>25</v>
      </c>
      <c r="C1604" s="14">
        <v>15443997.119999999</v>
      </c>
      <c r="D1604" s="14">
        <v>24279606.079999998</v>
      </c>
      <c r="E1604" s="14">
        <v>19152302.050000001</v>
      </c>
      <c r="F1604" s="14">
        <v>6671141.75</v>
      </c>
      <c r="G1604" s="14">
        <v>5127304.03</v>
      </c>
    </row>
    <row r="1605" spans="1:7">
      <c r="A1605" s="11">
        <v>2300000</v>
      </c>
      <c r="B1605" s="13" t="s">
        <v>26</v>
      </c>
      <c r="C1605" s="14">
        <v>140000</v>
      </c>
      <c r="D1605" s="14">
        <v>343897.44</v>
      </c>
      <c r="E1605" s="14">
        <v>205508.9</v>
      </c>
      <c r="F1605" s="15">
        <v>0</v>
      </c>
      <c r="G1605" s="14">
        <v>138388.54</v>
      </c>
    </row>
    <row r="1606" spans="1:7">
      <c r="A1606" s="11">
        <v>2800000</v>
      </c>
      <c r="B1606" s="13" t="s">
        <v>28</v>
      </c>
      <c r="C1606" s="14">
        <v>1200000</v>
      </c>
      <c r="D1606" s="14">
        <v>1200000</v>
      </c>
      <c r="E1606" s="14">
        <v>840500</v>
      </c>
      <c r="F1606" s="14">
        <v>257000</v>
      </c>
      <c r="G1606" s="14">
        <v>359500</v>
      </c>
    </row>
    <row r="1607" spans="1:7">
      <c r="A1607" s="6">
        <v>13666</v>
      </c>
      <c r="B1607" s="8" t="s">
        <v>494</v>
      </c>
      <c r="C1607" s="9">
        <v>355194837.93000001</v>
      </c>
      <c r="D1607" s="9">
        <v>400336137.93000001</v>
      </c>
      <c r="E1607" s="9">
        <v>332449372.93000001</v>
      </c>
      <c r="F1607" s="9">
        <v>47138811.829999998</v>
      </c>
      <c r="G1607" s="9">
        <v>67886765</v>
      </c>
    </row>
    <row r="1608" spans="1:7">
      <c r="A1608" s="11">
        <v>2100000</v>
      </c>
      <c r="B1608" s="13" t="s">
        <v>24</v>
      </c>
      <c r="C1608" s="14">
        <v>200473030</v>
      </c>
      <c r="D1608" s="14">
        <v>210964330</v>
      </c>
      <c r="E1608" s="14">
        <v>170072160.66999999</v>
      </c>
      <c r="F1608" s="14">
        <v>15480546.43</v>
      </c>
      <c r="G1608" s="14">
        <v>40892169.329999998</v>
      </c>
    </row>
    <row r="1609" spans="1:7">
      <c r="A1609" s="11">
        <v>2200000</v>
      </c>
      <c r="B1609" s="13" t="s">
        <v>25</v>
      </c>
      <c r="C1609" s="14">
        <v>144021007.93000001</v>
      </c>
      <c r="D1609" s="14">
        <v>181182738.65000001</v>
      </c>
      <c r="E1609" s="14">
        <v>159596344.78999999</v>
      </c>
      <c r="F1609" s="14">
        <v>31344065.48</v>
      </c>
      <c r="G1609" s="14">
        <v>21586393.859999999</v>
      </c>
    </row>
    <row r="1610" spans="1:7">
      <c r="A1610" s="11">
        <v>2300000</v>
      </c>
      <c r="B1610" s="13" t="s">
        <v>26</v>
      </c>
      <c r="C1610" s="14">
        <v>10700800</v>
      </c>
      <c r="D1610" s="14">
        <v>8189069.2800000003</v>
      </c>
      <c r="E1610" s="14">
        <v>2780867.47</v>
      </c>
      <c r="F1610" s="14">
        <v>314199.92</v>
      </c>
      <c r="G1610" s="14">
        <v>5408201.8099999996</v>
      </c>
    </row>
    <row r="1611" spans="1:7">
      <c r="A1611" s="6">
        <v>13667</v>
      </c>
      <c r="B1611" s="8" t="s">
        <v>495</v>
      </c>
      <c r="C1611" s="9">
        <v>31813000</v>
      </c>
      <c r="D1611" s="9">
        <v>41425699.5</v>
      </c>
      <c r="E1611" s="9">
        <v>29626969.41</v>
      </c>
      <c r="F1611" s="9">
        <v>6678860.5599999996</v>
      </c>
      <c r="G1611" s="9">
        <v>11798730.09</v>
      </c>
    </row>
    <row r="1612" spans="1:7">
      <c r="A1612" s="11">
        <v>2100000</v>
      </c>
      <c r="B1612" s="13" t="s">
        <v>24</v>
      </c>
      <c r="C1612" s="14">
        <v>22262000</v>
      </c>
      <c r="D1612" s="14">
        <v>23783349.5</v>
      </c>
      <c r="E1612" s="14">
        <v>21228584.809999999</v>
      </c>
      <c r="F1612" s="14">
        <v>6294440.0999999996</v>
      </c>
      <c r="G1612" s="14">
        <v>2554764.69</v>
      </c>
    </row>
    <row r="1613" spans="1:7">
      <c r="A1613" s="11">
        <v>2200000</v>
      </c>
      <c r="B1613" s="13" t="s">
        <v>25</v>
      </c>
      <c r="C1613" s="14">
        <v>9091000</v>
      </c>
      <c r="D1613" s="14">
        <v>14954398.85</v>
      </c>
      <c r="E1613" s="14">
        <v>8218384.5999999996</v>
      </c>
      <c r="F1613" s="14">
        <v>204420.46</v>
      </c>
      <c r="G1613" s="14">
        <v>6736014.25</v>
      </c>
    </row>
    <row r="1614" spans="1:7">
      <c r="A1614" s="11">
        <v>2300000</v>
      </c>
      <c r="B1614" s="13" t="s">
        <v>26</v>
      </c>
      <c r="C1614" s="14">
        <v>210000</v>
      </c>
      <c r="D1614" s="14">
        <v>2257951.15</v>
      </c>
      <c r="E1614" s="12"/>
      <c r="F1614" s="12"/>
      <c r="G1614" s="14">
        <v>2257951.15</v>
      </c>
    </row>
    <row r="1615" spans="1:7">
      <c r="A1615" s="11">
        <v>2800000</v>
      </c>
      <c r="B1615" s="13" t="s">
        <v>28</v>
      </c>
      <c r="C1615" s="14">
        <v>250000</v>
      </c>
      <c r="D1615" s="14">
        <v>430000</v>
      </c>
      <c r="E1615" s="14">
        <v>180000</v>
      </c>
      <c r="F1615" s="14">
        <v>180000</v>
      </c>
      <c r="G1615" s="14">
        <v>250000</v>
      </c>
    </row>
    <row r="1616" spans="1:7">
      <c r="A1616" s="6">
        <v>13670</v>
      </c>
      <c r="B1616" s="8" t="s">
        <v>496</v>
      </c>
      <c r="C1616" s="9">
        <v>5420146</v>
      </c>
      <c r="D1616" s="9">
        <v>9795256.1600000001</v>
      </c>
      <c r="E1616" s="9">
        <v>6536346.0700000003</v>
      </c>
      <c r="F1616" s="9">
        <v>1915850.95</v>
      </c>
      <c r="G1616" s="9">
        <v>3258910.09</v>
      </c>
    </row>
    <row r="1617" spans="1:7">
      <c r="A1617" s="11">
        <v>2100000</v>
      </c>
      <c r="B1617" s="13" t="s">
        <v>24</v>
      </c>
      <c r="C1617" s="14">
        <v>3830176</v>
      </c>
      <c r="D1617" s="14">
        <v>6604166.1600000001</v>
      </c>
      <c r="E1617" s="14">
        <v>5942903.0599999996</v>
      </c>
      <c r="F1617" s="14">
        <v>1625960.21</v>
      </c>
      <c r="G1617" s="14">
        <v>661263.1</v>
      </c>
    </row>
    <row r="1618" spans="1:7">
      <c r="A1618" s="11">
        <v>2200000</v>
      </c>
      <c r="B1618" s="13" t="s">
        <v>25</v>
      </c>
      <c r="C1618" s="14">
        <v>609970</v>
      </c>
      <c r="D1618" s="14">
        <v>1416090</v>
      </c>
      <c r="E1618" s="14">
        <v>338382.94</v>
      </c>
      <c r="F1618" s="14">
        <v>143172.5</v>
      </c>
      <c r="G1618" s="14">
        <v>1077707.06</v>
      </c>
    </row>
    <row r="1619" spans="1:7">
      <c r="A1619" s="11">
        <v>2300000</v>
      </c>
      <c r="B1619" s="13" t="s">
        <v>26</v>
      </c>
      <c r="C1619" s="14">
        <v>280000</v>
      </c>
      <c r="D1619" s="14">
        <v>280000</v>
      </c>
      <c r="E1619" s="14">
        <v>41331.24</v>
      </c>
      <c r="F1619" s="14">
        <v>41331.24</v>
      </c>
      <c r="G1619" s="14">
        <v>238668.76</v>
      </c>
    </row>
    <row r="1620" spans="1:7">
      <c r="A1620" s="11">
        <v>2800000</v>
      </c>
      <c r="B1620" s="13" t="s">
        <v>28</v>
      </c>
      <c r="C1620" s="14">
        <v>700000</v>
      </c>
      <c r="D1620" s="14">
        <v>1495000</v>
      </c>
      <c r="E1620" s="14">
        <v>213728.83</v>
      </c>
      <c r="F1620" s="14">
        <v>105387</v>
      </c>
      <c r="G1620" s="14">
        <v>1281271.17</v>
      </c>
    </row>
    <row r="1621" spans="1:7">
      <c r="A1621" s="6">
        <v>13674</v>
      </c>
      <c r="B1621" s="8" t="s">
        <v>497</v>
      </c>
      <c r="C1621" s="9">
        <v>9775023.8000000007</v>
      </c>
      <c r="D1621" s="9">
        <v>21287120.16</v>
      </c>
      <c r="E1621" s="9">
        <v>11982826.52</v>
      </c>
      <c r="F1621" s="9">
        <v>3518245.57</v>
      </c>
      <c r="G1621" s="9">
        <v>9304293.6400000006</v>
      </c>
    </row>
    <row r="1622" spans="1:7">
      <c r="A1622" s="11">
        <v>2100000</v>
      </c>
      <c r="B1622" s="13" t="s">
        <v>24</v>
      </c>
      <c r="C1622" s="14">
        <v>7722857.1299999999</v>
      </c>
      <c r="D1622" s="14">
        <v>10278665.130000001</v>
      </c>
      <c r="E1622" s="14">
        <v>6936143.0099999998</v>
      </c>
      <c r="F1622" s="14">
        <v>1750466.37</v>
      </c>
      <c r="G1622" s="14">
        <v>3342522.12</v>
      </c>
    </row>
    <row r="1623" spans="1:7">
      <c r="A1623" s="11">
        <v>2200000</v>
      </c>
      <c r="B1623" s="13" t="s">
        <v>25</v>
      </c>
      <c r="C1623" s="14">
        <v>1302166.67</v>
      </c>
      <c r="D1623" s="14">
        <v>8001855.0300000003</v>
      </c>
      <c r="E1623" s="14">
        <v>4359895.95</v>
      </c>
      <c r="F1623" s="14">
        <v>1546533.25</v>
      </c>
      <c r="G1623" s="14">
        <v>3641959.08</v>
      </c>
    </row>
    <row r="1624" spans="1:7">
      <c r="A1624" s="11">
        <v>2300000</v>
      </c>
      <c r="B1624" s="13" t="s">
        <v>26</v>
      </c>
      <c r="C1624" s="14">
        <v>250000</v>
      </c>
      <c r="D1624" s="14">
        <v>539600</v>
      </c>
      <c r="E1624" s="14">
        <v>372541.56</v>
      </c>
      <c r="F1624" s="14">
        <v>96999.95</v>
      </c>
      <c r="G1624" s="14">
        <v>167058.44</v>
      </c>
    </row>
    <row r="1625" spans="1:7">
      <c r="A1625" s="11">
        <v>2800000</v>
      </c>
      <c r="B1625" s="13" t="s">
        <v>28</v>
      </c>
      <c r="C1625" s="14">
        <v>500000</v>
      </c>
      <c r="D1625" s="14">
        <v>2467000</v>
      </c>
      <c r="E1625" s="14">
        <v>314246</v>
      </c>
      <c r="F1625" s="14">
        <v>124246</v>
      </c>
      <c r="G1625" s="14">
        <v>2152754</v>
      </c>
    </row>
    <row r="1626" spans="1:7" ht="23.25">
      <c r="A1626" s="6">
        <v>13690</v>
      </c>
      <c r="B1626" s="8" t="s">
        <v>498</v>
      </c>
      <c r="C1626" s="10">
        <v>0</v>
      </c>
      <c r="D1626" s="9">
        <v>158982893.34999999</v>
      </c>
      <c r="E1626" s="9">
        <v>13034720.25</v>
      </c>
      <c r="F1626" s="9">
        <v>13034720.25</v>
      </c>
      <c r="G1626" s="9">
        <v>145948173.09999999</v>
      </c>
    </row>
    <row r="1627" spans="1:7">
      <c r="A1627" s="11">
        <v>2100000</v>
      </c>
      <c r="B1627" s="13" t="s">
        <v>24</v>
      </c>
      <c r="C1627" s="15">
        <v>0</v>
      </c>
      <c r="D1627" s="14">
        <v>71344092.540000007</v>
      </c>
      <c r="E1627" s="14">
        <v>1843303.96</v>
      </c>
      <c r="F1627" s="14">
        <v>1843303.96</v>
      </c>
      <c r="G1627" s="14">
        <v>69500788.579999998</v>
      </c>
    </row>
    <row r="1628" spans="1:7">
      <c r="A1628" s="11">
        <v>2200000</v>
      </c>
      <c r="B1628" s="13" t="s">
        <v>25</v>
      </c>
      <c r="C1628" s="15">
        <v>0</v>
      </c>
      <c r="D1628" s="14">
        <v>67025640.810000002</v>
      </c>
      <c r="E1628" s="14">
        <v>9713928.6500000004</v>
      </c>
      <c r="F1628" s="14">
        <v>9713928.6500000004</v>
      </c>
      <c r="G1628" s="14">
        <v>57311712.159999996</v>
      </c>
    </row>
    <row r="1629" spans="1:7">
      <c r="A1629" s="11">
        <v>2600000</v>
      </c>
      <c r="B1629" s="13" t="s">
        <v>27</v>
      </c>
      <c r="C1629" s="15">
        <v>0</v>
      </c>
      <c r="D1629" s="14">
        <v>20790000</v>
      </c>
      <c r="E1629" s="14">
        <v>263129.23</v>
      </c>
      <c r="F1629" s="14">
        <v>263129.23</v>
      </c>
      <c r="G1629" s="14">
        <v>20526870.77</v>
      </c>
    </row>
    <row r="1630" spans="1:7">
      <c r="A1630" s="11">
        <v>2800000</v>
      </c>
      <c r="B1630" s="13" t="s">
        <v>28</v>
      </c>
      <c r="C1630" s="15">
        <v>0</v>
      </c>
      <c r="D1630" s="14">
        <v>-176840</v>
      </c>
      <c r="E1630" s="14">
        <v>1214358.4099999999</v>
      </c>
      <c r="F1630" s="14">
        <v>1214358.4099999999</v>
      </c>
      <c r="G1630" s="14">
        <v>-1391198.41</v>
      </c>
    </row>
    <row r="1631" spans="1:7" ht="23.25">
      <c r="A1631" s="6">
        <v>13691</v>
      </c>
      <c r="B1631" s="8" t="s">
        <v>499</v>
      </c>
      <c r="C1631" s="7"/>
      <c r="D1631" s="7"/>
      <c r="E1631" s="9">
        <v>15777157.539999999</v>
      </c>
      <c r="F1631" s="9">
        <v>15777157.539999999</v>
      </c>
      <c r="G1631" s="9">
        <v>-15777157.539999999</v>
      </c>
    </row>
    <row r="1632" spans="1:7">
      <c r="A1632" s="11">
        <v>2100000</v>
      </c>
      <c r="B1632" s="13" t="s">
        <v>24</v>
      </c>
      <c r="C1632" s="12"/>
      <c r="D1632" s="12"/>
      <c r="E1632" s="14">
        <v>15707710.039999999</v>
      </c>
      <c r="F1632" s="14">
        <v>15707710.039999999</v>
      </c>
      <c r="G1632" s="14">
        <v>-15707710.039999999</v>
      </c>
    </row>
    <row r="1633" spans="1:7">
      <c r="A1633" s="11">
        <v>2200000</v>
      </c>
      <c r="B1633" s="13" t="s">
        <v>25</v>
      </c>
      <c r="C1633" s="12"/>
      <c r="D1633" s="12"/>
      <c r="E1633" s="14">
        <v>69447.5</v>
      </c>
      <c r="F1633" s="14">
        <v>69447.5</v>
      </c>
      <c r="G1633" s="14">
        <v>-69447.5</v>
      </c>
    </row>
    <row r="1634" spans="1:7" ht="23.25">
      <c r="A1634" s="6">
        <v>13692</v>
      </c>
      <c r="B1634" s="8" t="s">
        <v>500</v>
      </c>
      <c r="C1634" s="7"/>
      <c r="D1634" s="7"/>
      <c r="E1634" s="9">
        <v>809359.2</v>
      </c>
      <c r="F1634" s="9">
        <v>809359.2</v>
      </c>
      <c r="G1634" s="9">
        <v>-809359.2</v>
      </c>
    </row>
    <row r="1635" spans="1:7">
      <c r="A1635" s="11">
        <v>2100000</v>
      </c>
      <c r="B1635" s="13" t="s">
        <v>24</v>
      </c>
      <c r="C1635" s="12"/>
      <c r="D1635" s="12"/>
      <c r="E1635" s="14">
        <v>809359.2</v>
      </c>
      <c r="F1635" s="14">
        <v>809359.2</v>
      </c>
      <c r="G1635" s="14">
        <v>-809359.2</v>
      </c>
    </row>
    <row r="1636" spans="1:7" ht="23.25">
      <c r="A1636" s="6">
        <v>13693</v>
      </c>
      <c r="B1636" s="8" t="s">
        <v>501</v>
      </c>
      <c r="C1636" s="10">
        <v>0</v>
      </c>
      <c r="D1636" s="9">
        <v>6230000</v>
      </c>
      <c r="E1636" s="9">
        <v>338984.69</v>
      </c>
      <c r="F1636" s="9">
        <v>338984.69</v>
      </c>
      <c r="G1636" s="9">
        <v>5891015.3099999996</v>
      </c>
    </row>
    <row r="1637" spans="1:7">
      <c r="A1637" s="11">
        <v>2100000</v>
      </c>
      <c r="B1637" s="13" t="s">
        <v>24</v>
      </c>
      <c r="C1637" s="15">
        <v>0</v>
      </c>
      <c r="D1637" s="14">
        <v>4510000</v>
      </c>
      <c r="E1637" s="14">
        <v>112134.69</v>
      </c>
      <c r="F1637" s="14">
        <v>112134.69</v>
      </c>
      <c r="G1637" s="14">
        <v>4397865.3099999996</v>
      </c>
    </row>
    <row r="1638" spans="1:7">
      <c r="A1638" s="11">
        <v>2200000</v>
      </c>
      <c r="B1638" s="13" t="s">
        <v>25</v>
      </c>
      <c r="C1638" s="15">
        <v>0</v>
      </c>
      <c r="D1638" s="14">
        <v>720000</v>
      </c>
      <c r="E1638" s="14">
        <v>85250</v>
      </c>
      <c r="F1638" s="14">
        <v>85250</v>
      </c>
      <c r="G1638" s="14">
        <v>634750</v>
      </c>
    </row>
    <row r="1639" spans="1:7">
      <c r="A1639" s="11">
        <v>2800000</v>
      </c>
      <c r="B1639" s="13" t="s">
        <v>28</v>
      </c>
      <c r="C1639" s="15">
        <v>0</v>
      </c>
      <c r="D1639" s="14">
        <v>1000000</v>
      </c>
      <c r="E1639" s="14">
        <v>141600</v>
      </c>
      <c r="F1639" s="14">
        <v>141600</v>
      </c>
      <c r="G1639" s="14">
        <v>858400</v>
      </c>
    </row>
    <row r="1640" spans="1:7">
      <c r="A1640" s="6">
        <v>13694</v>
      </c>
      <c r="B1640" s="8" t="s">
        <v>502</v>
      </c>
      <c r="C1640" s="10">
        <v>0</v>
      </c>
      <c r="D1640" s="9">
        <v>8820350</v>
      </c>
      <c r="E1640" s="9">
        <v>596230</v>
      </c>
      <c r="F1640" s="9">
        <v>596230</v>
      </c>
      <c r="G1640" s="9">
        <v>8224120</v>
      </c>
    </row>
    <row r="1641" spans="1:7">
      <c r="A1641" s="11">
        <v>2100000</v>
      </c>
      <c r="B1641" s="13" t="s">
        <v>24</v>
      </c>
      <c r="C1641" s="15">
        <v>0</v>
      </c>
      <c r="D1641" s="14">
        <v>1740350</v>
      </c>
      <c r="E1641" s="14">
        <v>116200</v>
      </c>
      <c r="F1641" s="14">
        <v>116200</v>
      </c>
      <c r="G1641" s="14">
        <v>1624150</v>
      </c>
    </row>
    <row r="1642" spans="1:7">
      <c r="A1642" s="11">
        <v>2200000</v>
      </c>
      <c r="B1642" s="13" t="s">
        <v>25</v>
      </c>
      <c r="C1642" s="15">
        <v>0</v>
      </c>
      <c r="D1642" s="14">
        <v>5080000</v>
      </c>
      <c r="E1642" s="14">
        <v>388130</v>
      </c>
      <c r="F1642" s="14">
        <v>388130</v>
      </c>
      <c r="G1642" s="14">
        <v>4691870</v>
      </c>
    </row>
    <row r="1643" spans="1:7">
      <c r="A1643" s="11">
        <v>2800000</v>
      </c>
      <c r="B1643" s="13" t="s">
        <v>28</v>
      </c>
      <c r="C1643" s="15">
        <v>0</v>
      </c>
      <c r="D1643" s="14">
        <v>2000000</v>
      </c>
      <c r="E1643" s="14">
        <v>91900</v>
      </c>
      <c r="F1643" s="14">
        <v>91900</v>
      </c>
      <c r="G1643" s="14">
        <v>1908100</v>
      </c>
    </row>
    <row r="1644" spans="1:7" ht="23.25">
      <c r="A1644" s="6">
        <v>13695</v>
      </c>
      <c r="B1644" s="8" t="s">
        <v>503</v>
      </c>
      <c r="C1644" s="10">
        <v>0</v>
      </c>
      <c r="D1644" s="9">
        <v>5249661.1900000004</v>
      </c>
      <c r="E1644" s="9">
        <v>3592087.55</v>
      </c>
      <c r="F1644" s="9">
        <v>3592087.55</v>
      </c>
      <c r="G1644" s="9">
        <v>1657573.64</v>
      </c>
    </row>
    <row r="1645" spans="1:7">
      <c r="A1645" s="11">
        <v>2100000</v>
      </c>
      <c r="B1645" s="13" t="s">
        <v>24</v>
      </c>
      <c r="C1645" s="15">
        <v>0</v>
      </c>
      <c r="D1645" s="14">
        <v>1950000</v>
      </c>
      <c r="E1645" s="14">
        <v>3418733.91</v>
      </c>
      <c r="F1645" s="14">
        <v>3418733.91</v>
      </c>
      <c r="G1645" s="14">
        <v>-1468733.91</v>
      </c>
    </row>
    <row r="1646" spans="1:7">
      <c r="A1646" s="11">
        <v>2200000</v>
      </c>
      <c r="B1646" s="13" t="s">
        <v>25</v>
      </c>
      <c r="C1646" s="15">
        <v>0</v>
      </c>
      <c r="D1646" s="14">
        <v>2999661.19</v>
      </c>
      <c r="E1646" s="14">
        <v>173353.64</v>
      </c>
      <c r="F1646" s="14">
        <v>173353.64</v>
      </c>
      <c r="G1646" s="14">
        <v>2826307.55</v>
      </c>
    </row>
    <row r="1647" spans="1:7">
      <c r="A1647" s="11">
        <v>2300000</v>
      </c>
      <c r="B1647" s="13" t="s">
        <v>26</v>
      </c>
      <c r="C1647" s="15">
        <v>0</v>
      </c>
      <c r="D1647" s="14">
        <v>300000</v>
      </c>
      <c r="E1647" s="12"/>
      <c r="F1647" s="12"/>
      <c r="G1647" s="14">
        <v>300000</v>
      </c>
    </row>
    <row r="1648" spans="1:7" ht="23.25">
      <c r="A1648" s="6">
        <v>13697</v>
      </c>
      <c r="B1648" s="8" t="s">
        <v>504</v>
      </c>
      <c r="C1648" s="7"/>
      <c r="D1648" s="7"/>
      <c r="E1648" s="9">
        <v>8183976.0700000003</v>
      </c>
      <c r="F1648" s="9">
        <v>8183976.0700000003</v>
      </c>
      <c r="G1648" s="9">
        <v>-8183976.0700000003</v>
      </c>
    </row>
    <row r="1649" spans="1:7">
      <c r="A1649" s="11">
        <v>2100000</v>
      </c>
      <c r="B1649" s="13" t="s">
        <v>24</v>
      </c>
      <c r="C1649" s="12"/>
      <c r="D1649" s="12"/>
      <c r="E1649" s="14">
        <v>8076774.8700000001</v>
      </c>
      <c r="F1649" s="14">
        <v>8076774.8700000001</v>
      </c>
      <c r="G1649" s="14">
        <v>-8076774.8700000001</v>
      </c>
    </row>
    <row r="1650" spans="1:7">
      <c r="A1650" s="11">
        <v>2200000</v>
      </c>
      <c r="B1650" s="13" t="s">
        <v>25</v>
      </c>
      <c r="C1650" s="12"/>
      <c r="D1650" s="12"/>
      <c r="E1650" s="14">
        <v>107201.2</v>
      </c>
      <c r="F1650" s="14">
        <v>107201.2</v>
      </c>
      <c r="G1650" s="14">
        <v>-107201.2</v>
      </c>
    </row>
    <row r="1651" spans="1:7" ht="23.25">
      <c r="A1651" s="6">
        <v>13698</v>
      </c>
      <c r="B1651" s="8" t="s">
        <v>505</v>
      </c>
      <c r="C1651" s="10">
        <v>0</v>
      </c>
      <c r="D1651" s="9">
        <v>14286300</v>
      </c>
      <c r="E1651" s="9">
        <v>11087272.689999999</v>
      </c>
      <c r="F1651" s="9">
        <v>11087272.689999999</v>
      </c>
      <c r="G1651" s="9">
        <v>3199027.31</v>
      </c>
    </row>
    <row r="1652" spans="1:7">
      <c r="A1652" s="11">
        <v>2100000</v>
      </c>
      <c r="B1652" s="13" t="s">
        <v>24</v>
      </c>
      <c r="C1652" s="15">
        <v>0</v>
      </c>
      <c r="D1652" s="14">
        <v>10134200</v>
      </c>
      <c r="E1652" s="14">
        <v>8067029.8099999996</v>
      </c>
      <c r="F1652" s="14">
        <v>8067029.8099999996</v>
      </c>
      <c r="G1652" s="14">
        <v>2067170.19</v>
      </c>
    </row>
    <row r="1653" spans="1:7">
      <c r="A1653" s="11">
        <v>2200000</v>
      </c>
      <c r="B1653" s="13" t="s">
        <v>25</v>
      </c>
      <c r="C1653" s="15">
        <v>0</v>
      </c>
      <c r="D1653" s="14">
        <v>1952100</v>
      </c>
      <c r="E1653" s="14">
        <v>979984.88</v>
      </c>
      <c r="F1653" s="14">
        <v>979984.88</v>
      </c>
      <c r="G1653" s="14">
        <v>972115.12</v>
      </c>
    </row>
    <row r="1654" spans="1:7">
      <c r="A1654" s="11">
        <v>2800000</v>
      </c>
      <c r="B1654" s="13" t="s">
        <v>28</v>
      </c>
      <c r="C1654" s="15">
        <v>0</v>
      </c>
      <c r="D1654" s="14">
        <v>2200000</v>
      </c>
      <c r="E1654" s="14">
        <v>2040258</v>
      </c>
      <c r="F1654" s="14">
        <v>2040258</v>
      </c>
      <c r="G1654" s="14">
        <v>159742</v>
      </c>
    </row>
    <row r="1655" spans="1:7">
      <c r="A1655" s="6">
        <v>13699</v>
      </c>
      <c r="B1655" s="8" t="s">
        <v>506</v>
      </c>
      <c r="C1655" s="10">
        <v>0</v>
      </c>
      <c r="D1655" s="9">
        <v>6117410</v>
      </c>
      <c r="E1655" s="9">
        <v>2875664.11</v>
      </c>
      <c r="F1655" s="9">
        <v>2875664.11</v>
      </c>
      <c r="G1655" s="9">
        <v>3241745.89</v>
      </c>
    </row>
    <row r="1656" spans="1:7">
      <c r="A1656" s="11">
        <v>2100000</v>
      </c>
      <c r="B1656" s="13" t="s">
        <v>24</v>
      </c>
      <c r="C1656" s="15">
        <v>0</v>
      </c>
      <c r="D1656" s="14">
        <v>5417410</v>
      </c>
      <c r="E1656" s="14">
        <v>2735993.42</v>
      </c>
      <c r="F1656" s="14">
        <v>2735993.42</v>
      </c>
      <c r="G1656" s="14">
        <v>2681416.58</v>
      </c>
    </row>
    <row r="1657" spans="1:7">
      <c r="A1657" s="11">
        <v>2200000</v>
      </c>
      <c r="B1657" s="13" t="s">
        <v>25</v>
      </c>
      <c r="C1657" s="15">
        <v>0</v>
      </c>
      <c r="D1657" s="14">
        <v>700000</v>
      </c>
      <c r="E1657" s="14">
        <v>139670.69</v>
      </c>
      <c r="F1657" s="14">
        <v>139670.69</v>
      </c>
      <c r="G1657" s="14">
        <v>560329.31000000006</v>
      </c>
    </row>
    <row r="1658" spans="1:7" ht="23.25">
      <c r="A1658" s="6">
        <v>13700</v>
      </c>
      <c r="B1658" s="8" t="s">
        <v>507</v>
      </c>
      <c r="C1658" s="10">
        <v>0</v>
      </c>
      <c r="D1658" s="9">
        <v>51485000</v>
      </c>
      <c r="E1658" s="9">
        <v>44606309.130000003</v>
      </c>
      <c r="F1658" s="9">
        <v>44606309.130000003</v>
      </c>
      <c r="G1658" s="9">
        <v>6878690.8700000001</v>
      </c>
    </row>
    <row r="1659" spans="1:7">
      <c r="A1659" s="11">
        <v>2100000</v>
      </c>
      <c r="B1659" s="13" t="s">
        <v>24</v>
      </c>
      <c r="C1659" s="15">
        <v>0</v>
      </c>
      <c r="D1659" s="14">
        <v>4250000</v>
      </c>
      <c r="E1659" s="14">
        <v>2275943.83</v>
      </c>
      <c r="F1659" s="14">
        <v>2275943.83</v>
      </c>
      <c r="G1659" s="14">
        <v>1974056.17</v>
      </c>
    </row>
    <row r="1660" spans="1:7">
      <c r="A1660" s="11">
        <v>2200000</v>
      </c>
      <c r="B1660" s="13" t="s">
        <v>25</v>
      </c>
      <c r="C1660" s="15">
        <v>0</v>
      </c>
      <c r="D1660" s="14">
        <v>16125000</v>
      </c>
      <c r="E1660" s="14">
        <v>11936332.52</v>
      </c>
      <c r="F1660" s="14">
        <v>11936332.52</v>
      </c>
      <c r="G1660" s="14">
        <v>4188667.48</v>
      </c>
    </row>
    <row r="1661" spans="1:7">
      <c r="A1661" s="11">
        <v>2300000</v>
      </c>
      <c r="B1661" s="13" t="s">
        <v>26</v>
      </c>
      <c r="C1661" s="15">
        <v>0</v>
      </c>
      <c r="D1661" s="14">
        <v>31000000</v>
      </c>
      <c r="E1661" s="14">
        <v>30355020</v>
      </c>
      <c r="F1661" s="14">
        <v>30355020</v>
      </c>
      <c r="G1661" s="14">
        <v>644980</v>
      </c>
    </row>
    <row r="1662" spans="1:7">
      <c r="A1662" s="11">
        <v>2600000</v>
      </c>
      <c r="B1662" s="13" t="s">
        <v>27</v>
      </c>
      <c r="C1662" s="15">
        <v>0</v>
      </c>
      <c r="D1662" s="14">
        <v>110000</v>
      </c>
      <c r="E1662" s="14">
        <v>39012.78</v>
      </c>
      <c r="F1662" s="14">
        <v>39012.78</v>
      </c>
      <c r="G1662" s="14">
        <v>70987.22</v>
      </c>
    </row>
    <row r="1663" spans="1:7" ht="23.25">
      <c r="A1663" s="6">
        <v>13701</v>
      </c>
      <c r="B1663" s="8" t="s">
        <v>508</v>
      </c>
      <c r="C1663" s="10">
        <v>0</v>
      </c>
      <c r="D1663" s="9">
        <v>21430000</v>
      </c>
      <c r="E1663" s="9">
        <v>35143833.280000001</v>
      </c>
      <c r="F1663" s="9">
        <v>35143833.280000001</v>
      </c>
      <c r="G1663" s="9">
        <v>-13713833.279999999</v>
      </c>
    </row>
    <row r="1664" spans="1:7">
      <c r="A1664" s="11">
        <v>2100000</v>
      </c>
      <c r="B1664" s="13" t="s">
        <v>24</v>
      </c>
      <c r="C1664" s="15">
        <v>0</v>
      </c>
      <c r="D1664" s="14">
        <v>10900000</v>
      </c>
      <c r="E1664" s="14">
        <v>28592943.989999998</v>
      </c>
      <c r="F1664" s="14">
        <v>28592943.989999998</v>
      </c>
      <c r="G1664" s="14">
        <v>-17692943.989999998</v>
      </c>
    </row>
    <row r="1665" spans="1:7">
      <c r="A1665" s="11">
        <v>2200000</v>
      </c>
      <c r="B1665" s="13" t="s">
        <v>25</v>
      </c>
      <c r="C1665" s="15">
        <v>0</v>
      </c>
      <c r="D1665" s="14">
        <v>9680000</v>
      </c>
      <c r="E1665" s="14">
        <v>5684943.0300000003</v>
      </c>
      <c r="F1665" s="14">
        <v>5684943.0300000003</v>
      </c>
      <c r="G1665" s="14">
        <v>3995056.97</v>
      </c>
    </row>
    <row r="1666" spans="1:7">
      <c r="A1666" s="11">
        <v>2300000</v>
      </c>
      <c r="B1666" s="13" t="s">
        <v>26</v>
      </c>
      <c r="C1666" s="15">
        <v>0</v>
      </c>
      <c r="D1666" s="14">
        <v>750000</v>
      </c>
      <c r="E1666" s="14">
        <v>635399.96</v>
      </c>
      <c r="F1666" s="14">
        <v>635399.96</v>
      </c>
      <c r="G1666" s="14">
        <v>114600.04</v>
      </c>
    </row>
    <row r="1667" spans="1:7">
      <c r="A1667" s="11">
        <v>2800000</v>
      </c>
      <c r="B1667" s="13" t="s">
        <v>28</v>
      </c>
      <c r="C1667" s="15">
        <v>0</v>
      </c>
      <c r="D1667" s="14">
        <v>100000</v>
      </c>
      <c r="E1667" s="14">
        <v>230546.3</v>
      </c>
      <c r="F1667" s="14">
        <v>230546.3</v>
      </c>
      <c r="G1667" s="14">
        <v>-130546.3</v>
      </c>
    </row>
    <row r="1668" spans="1:7" ht="23.25">
      <c r="A1668" s="6">
        <v>13702</v>
      </c>
      <c r="B1668" s="8" t="s">
        <v>509</v>
      </c>
      <c r="C1668" s="10">
        <v>0</v>
      </c>
      <c r="D1668" s="9">
        <v>5713420</v>
      </c>
      <c r="E1668" s="9">
        <v>1644687.43</v>
      </c>
      <c r="F1668" s="9">
        <v>1644687.43</v>
      </c>
      <c r="G1668" s="9">
        <v>4068732.57</v>
      </c>
    </row>
    <row r="1669" spans="1:7">
      <c r="A1669" s="11">
        <v>2100000</v>
      </c>
      <c r="B1669" s="13" t="s">
        <v>24</v>
      </c>
      <c r="C1669" s="15">
        <v>0</v>
      </c>
      <c r="D1669" s="14">
        <v>5500000</v>
      </c>
      <c r="E1669" s="14">
        <v>1415603.43</v>
      </c>
      <c r="F1669" s="14">
        <v>1415603.43</v>
      </c>
      <c r="G1669" s="14">
        <v>4084396.57</v>
      </c>
    </row>
    <row r="1670" spans="1:7">
      <c r="A1670" s="11">
        <v>2200000</v>
      </c>
      <c r="B1670" s="13" t="s">
        <v>25</v>
      </c>
      <c r="C1670" s="15">
        <v>0</v>
      </c>
      <c r="D1670" s="14">
        <v>213420</v>
      </c>
      <c r="E1670" s="14">
        <v>229084</v>
      </c>
      <c r="F1670" s="14">
        <v>229084</v>
      </c>
      <c r="G1670" s="14">
        <v>-15664</v>
      </c>
    </row>
    <row r="1671" spans="1:7" ht="23.25">
      <c r="A1671" s="6">
        <v>13703</v>
      </c>
      <c r="B1671" s="8" t="s">
        <v>510</v>
      </c>
      <c r="C1671" s="10">
        <v>0</v>
      </c>
      <c r="D1671" s="9">
        <v>144398146</v>
      </c>
      <c r="E1671" s="9">
        <v>110704212.56999999</v>
      </c>
      <c r="F1671" s="9">
        <v>110704212.56999999</v>
      </c>
      <c r="G1671" s="9">
        <v>33693933.43</v>
      </c>
    </row>
    <row r="1672" spans="1:7">
      <c r="A1672" s="11">
        <v>2100000</v>
      </c>
      <c r="B1672" s="13" t="s">
        <v>24</v>
      </c>
      <c r="C1672" s="15">
        <v>0</v>
      </c>
      <c r="D1672" s="14">
        <v>70992146</v>
      </c>
      <c r="E1672" s="14">
        <v>60969894.170000002</v>
      </c>
      <c r="F1672" s="14">
        <v>60969894.170000002</v>
      </c>
      <c r="G1672" s="14">
        <v>10022251.83</v>
      </c>
    </row>
    <row r="1673" spans="1:7">
      <c r="A1673" s="11">
        <v>2200000</v>
      </c>
      <c r="B1673" s="13" t="s">
        <v>25</v>
      </c>
      <c r="C1673" s="15">
        <v>0</v>
      </c>
      <c r="D1673" s="14">
        <v>71806000</v>
      </c>
      <c r="E1673" s="14">
        <v>48888788.399999999</v>
      </c>
      <c r="F1673" s="14">
        <v>48888788.399999999</v>
      </c>
      <c r="G1673" s="14">
        <v>22917211.600000001</v>
      </c>
    </row>
    <row r="1674" spans="1:7">
      <c r="A1674" s="11">
        <v>2300000</v>
      </c>
      <c r="B1674" s="13" t="s">
        <v>26</v>
      </c>
      <c r="C1674" s="15">
        <v>0</v>
      </c>
      <c r="D1674" s="14">
        <v>1600000</v>
      </c>
      <c r="E1674" s="14">
        <v>845530</v>
      </c>
      <c r="F1674" s="14">
        <v>845530</v>
      </c>
      <c r="G1674" s="14">
        <v>754470</v>
      </c>
    </row>
    <row r="1675" spans="1:7">
      <c r="A1675" s="6">
        <v>13704</v>
      </c>
      <c r="B1675" s="8" t="s">
        <v>511</v>
      </c>
      <c r="C1675" s="10">
        <v>0</v>
      </c>
      <c r="D1675" s="9">
        <v>74525000</v>
      </c>
      <c r="E1675" s="9">
        <v>68560352.689999998</v>
      </c>
      <c r="F1675" s="9">
        <v>68560352.689999998</v>
      </c>
      <c r="G1675" s="9">
        <v>5964647.3099999996</v>
      </c>
    </row>
    <row r="1676" spans="1:7">
      <c r="A1676" s="11">
        <v>2100000</v>
      </c>
      <c r="B1676" s="13" t="s">
        <v>24</v>
      </c>
      <c r="C1676" s="15">
        <v>0</v>
      </c>
      <c r="D1676" s="14">
        <v>56150000</v>
      </c>
      <c r="E1676" s="14">
        <v>58959399.240000002</v>
      </c>
      <c r="F1676" s="14">
        <v>58959399.240000002</v>
      </c>
      <c r="G1676" s="14">
        <v>-2809399.24</v>
      </c>
    </row>
    <row r="1677" spans="1:7">
      <c r="A1677" s="11">
        <v>2200000</v>
      </c>
      <c r="B1677" s="13" t="s">
        <v>25</v>
      </c>
      <c r="C1677" s="15">
        <v>0</v>
      </c>
      <c r="D1677" s="14">
        <v>16310000</v>
      </c>
      <c r="E1677" s="14">
        <v>9600953.4499999993</v>
      </c>
      <c r="F1677" s="14">
        <v>9600953.4499999993</v>
      </c>
      <c r="G1677" s="14">
        <v>6709046.5499999998</v>
      </c>
    </row>
    <row r="1678" spans="1:7">
      <c r="A1678" s="11">
        <v>2300000</v>
      </c>
      <c r="B1678" s="13" t="s">
        <v>26</v>
      </c>
      <c r="C1678" s="15">
        <v>0</v>
      </c>
      <c r="D1678" s="14">
        <v>2065000</v>
      </c>
      <c r="E1678" s="12"/>
      <c r="F1678" s="12"/>
      <c r="G1678" s="14">
        <v>2065000</v>
      </c>
    </row>
    <row r="1679" spans="1:7" ht="23.25">
      <c r="A1679" s="6">
        <v>13706</v>
      </c>
      <c r="B1679" s="8" t="s">
        <v>512</v>
      </c>
      <c r="C1679" s="10">
        <v>0</v>
      </c>
      <c r="D1679" s="9">
        <v>390000</v>
      </c>
      <c r="E1679" s="9">
        <v>45947.1</v>
      </c>
      <c r="F1679" s="9">
        <v>45947.1</v>
      </c>
      <c r="G1679" s="9">
        <v>344052.9</v>
      </c>
    </row>
    <row r="1680" spans="1:7">
      <c r="A1680" s="11">
        <v>2100000</v>
      </c>
      <c r="B1680" s="13" t="s">
        <v>24</v>
      </c>
      <c r="C1680" s="15">
        <v>0</v>
      </c>
      <c r="D1680" s="14">
        <v>360000</v>
      </c>
      <c r="E1680" s="14">
        <v>45947.1</v>
      </c>
      <c r="F1680" s="14">
        <v>45947.1</v>
      </c>
      <c r="G1680" s="14">
        <v>314052.90000000002</v>
      </c>
    </row>
    <row r="1681" spans="1:7">
      <c r="A1681" s="11">
        <v>2200000</v>
      </c>
      <c r="B1681" s="13" t="s">
        <v>25</v>
      </c>
      <c r="C1681" s="15">
        <v>0</v>
      </c>
      <c r="D1681" s="14">
        <v>30000</v>
      </c>
      <c r="E1681" s="12"/>
      <c r="F1681" s="12"/>
      <c r="G1681" s="14">
        <v>30000</v>
      </c>
    </row>
    <row r="1682" spans="1:7" ht="23.25">
      <c r="A1682" s="6">
        <v>13707</v>
      </c>
      <c r="B1682" s="8" t="s">
        <v>513</v>
      </c>
      <c r="C1682" s="10">
        <v>0</v>
      </c>
      <c r="D1682" s="9">
        <v>30129000</v>
      </c>
      <c r="E1682" s="9">
        <v>2704100.54</v>
      </c>
      <c r="F1682" s="9">
        <v>2704100.54</v>
      </c>
      <c r="G1682" s="9">
        <v>27424899.460000001</v>
      </c>
    </row>
    <row r="1683" spans="1:7">
      <c r="A1683" s="11">
        <v>2100000</v>
      </c>
      <c r="B1683" s="13" t="s">
        <v>24</v>
      </c>
      <c r="C1683" s="15">
        <v>0</v>
      </c>
      <c r="D1683" s="14">
        <v>21600000</v>
      </c>
      <c r="E1683" s="14">
        <v>1894048.43</v>
      </c>
      <c r="F1683" s="14">
        <v>1894048.43</v>
      </c>
      <c r="G1683" s="14">
        <v>19705951.57</v>
      </c>
    </row>
    <row r="1684" spans="1:7">
      <c r="A1684" s="11">
        <v>2200000</v>
      </c>
      <c r="B1684" s="13" t="s">
        <v>25</v>
      </c>
      <c r="C1684" s="15">
        <v>0</v>
      </c>
      <c r="D1684" s="14">
        <v>8529000</v>
      </c>
      <c r="E1684" s="14">
        <v>810052.11</v>
      </c>
      <c r="F1684" s="14">
        <v>810052.11</v>
      </c>
      <c r="G1684" s="14">
        <v>7718947.8899999997</v>
      </c>
    </row>
    <row r="1685" spans="1:7" ht="23.25">
      <c r="A1685" s="6">
        <v>13708</v>
      </c>
      <c r="B1685" s="8" t="s">
        <v>514</v>
      </c>
      <c r="C1685" s="10">
        <v>0</v>
      </c>
      <c r="D1685" s="9">
        <v>1400000</v>
      </c>
      <c r="E1685" s="9">
        <v>1518054.19</v>
      </c>
      <c r="F1685" s="9">
        <v>1518054.19</v>
      </c>
      <c r="G1685" s="9">
        <v>-118054.19</v>
      </c>
    </row>
    <row r="1686" spans="1:7">
      <c r="A1686" s="11">
        <v>2100000</v>
      </c>
      <c r="B1686" s="13" t="s">
        <v>24</v>
      </c>
      <c r="C1686" s="12"/>
      <c r="D1686" s="12"/>
      <c r="E1686" s="14">
        <v>1381783.19</v>
      </c>
      <c r="F1686" s="14">
        <v>1381783.19</v>
      </c>
      <c r="G1686" s="14">
        <v>-1381783.19</v>
      </c>
    </row>
    <row r="1687" spans="1:7">
      <c r="A1687" s="11">
        <v>2200000</v>
      </c>
      <c r="B1687" s="13" t="s">
        <v>25</v>
      </c>
      <c r="C1687" s="15">
        <v>0</v>
      </c>
      <c r="D1687" s="14">
        <v>900000</v>
      </c>
      <c r="E1687" s="14">
        <v>136271</v>
      </c>
      <c r="F1687" s="14">
        <v>136271</v>
      </c>
      <c r="G1687" s="14">
        <v>763729</v>
      </c>
    </row>
    <row r="1688" spans="1:7">
      <c r="A1688" s="11">
        <v>2800000</v>
      </c>
      <c r="B1688" s="13" t="s">
        <v>28</v>
      </c>
      <c r="C1688" s="15">
        <v>0</v>
      </c>
      <c r="D1688" s="14">
        <v>500000</v>
      </c>
      <c r="E1688" s="12"/>
      <c r="F1688" s="12"/>
      <c r="G1688" s="14">
        <v>500000</v>
      </c>
    </row>
    <row r="1689" spans="1:7" ht="23.25">
      <c r="A1689" s="6">
        <v>13709</v>
      </c>
      <c r="B1689" s="8" t="s">
        <v>515</v>
      </c>
      <c r="C1689" s="7"/>
      <c r="D1689" s="7"/>
      <c r="E1689" s="9">
        <v>80176</v>
      </c>
      <c r="F1689" s="9">
        <v>80176</v>
      </c>
      <c r="G1689" s="9">
        <v>-80176</v>
      </c>
    </row>
    <row r="1690" spans="1:7">
      <c r="A1690" s="11">
        <v>2100000</v>
      </c>
      <c r="B1690" s="13" t="s">
        <v>24</v>
      </c>
      <c r="C1690" s="12"/>
      <c r="D1690" s="12"/>
      <c r="E1690" s="14">
        <v>80176</v>
      </c>
      <c r="F1690" s="14">
        <v>80176</v>
      </c>
      <c r="G1690" s="14">
        <v>-80176</v>
      </c>
    </row>
    <row r="1691" spans="1:7" ht="34.5">
      <c r="A1691" s="6">
        <v>13790</v>
      </c>
      <c r="B1691" s="8" t="s">
        <v>516</v>
      </c>
      <c r="C1691" s="9">
        <v>23831178.039999999</v>
      </c>
      <c r="D1691" s="9">
        <v>23831178.039999999</v>
      </c>
      <c r="E1691" s="9">
        <v>15923839.609999999</v>
      </c>
      <c r="F1691" s="9">
        <v>5439133.9500000002</v>
      </c>
      <c r="G1691" s="9">
        <v>7907338.4299999997</v>
      </c>
    </row>
    <row r="1692" spans="1:7">
      <c r="A1692" s="11">
        <v>2100000</v>
      </c>
      <c r="B1692" s="13" t="s">
        <v>24</v>
      </c>
      <c r="C1692" s="14">
        <v>10610143.43</v>
      </c>
      <c r="D1692" s="14">
        <v>10610143.43</v>
      </c>
      <c r="E1692" s="14">
        <v>7609914.1699999999</v>
      </c>
      <c r="F1692" s="14">
        <v>2671027.9500000002</v>
      </c>
      <c r="G1692" s="14">
        <v>3000229.26</v>
      </c>
    </row>
    <row r="1693" spans="1:7">
      <c r="A1693" s="11">
        <v>2200000</v>
      </c>
      <c r="B1693" s="13" t="s">
        <v>25</v>
      </c>
      <c r="C1693" s="14">
        <v>6589559.6600000001</v>
      </c>
      <c r="D1693" s="14">
        <v>6589559.6600000001</v>
      </c>
      <c r="E1693" s="14">
        <v>3738299.34</v>
      </c>
      <c r="F1693" s="14">
        <v>677800.11</v>
      </c>
      <c r="G1693" s="14">
        <v>2851260.32</v>
      </c>
    </row>
    <row r="1694" spans="1:7">
      <c r="A1694" s="11">
        <v>2300000</v>
      </c>
      <c r="B1694" s="13" t="s">
        <v>26</v>
      </c>
      <c r="C1694" s="14">
        <v>1032325</v>
      </c>
      <c r="D1694" s="14">
        <v>1032325</v>
      </c>
      <c r="E1694" s="14">
        <v>120000</v>
      </c>
      <c r="F1694" s="14">
        <v>120000</v>
      </c>
      <c r="G1694" s="14">
        <v>912325</v>
      </c>
    </row>
    <row r="1695" spans="1:7">
      <c r="A1695" s="11">
        <v>2800000</v>
      </c>
      <c r="B1695" s="13" t="s">
        <v>28</v>
      </c>
      <c r="C1695" s="14">
        <v>5599149.9500000002</v>
      </c>
      <c r="D1695" s="14">
        <v>5599149.9500000002</v>
      </c>
      <c r="E1695" s="14">
        <v>4455626.0999999996</v>
      </c>
      <c r="F1695" s="14">
        <v>1970305.89</v>
      </c>
      <c r="G1695" s="14">
        <v>1143523.8500000001</v>
      </c>
    </row>
    <row r="1696" spans="1:7">
      <c r="A1696" s="6">
        <v>14142</v>
      </c>
      <c r="B1696" s="8" t="s">
        <v>517</v>
      </c>
      <c r="C1696" s="10">
        <v>0</v>
      </c>
      <c r="D1696" s="9">
        <v>78379500</v>
      </c>
      <c r="E1696" s="9">
        <v>61551530.549999997</v>
      </c>
      <c r="F1696" s="9">
        <v>15285601.960000001</v>
      </c>
      <c r="G1696" s="9">
        <v>16827969.449999999</v>
      </c>
    </row>
    <row r="1697" spans="1:7">
      <c r="A1697" s="11">
        <v>2100000</v>
      </c>
      <c r="B1697" s="13" t="s">
        <v>24</v>
      </c>
      <c r="C1697" s="15">
        <v>0</v>
      </c>
      <c r="D1697" s="14">
        <v>40224000</v>
      </c>
      <c r="E1697" s="14">
        <v>33729261.390000001</v>
      </c>
      <c r="F1697" s="14">
        <v>6408199.5</v>
      </c>
      <c r="G1697" s="14">
        <v>6494738.6100000003</v>
      </c>
    </row>
    <row r="1698" spans="1:7">
      <c r="A1698" s="11">
        <v>2200000</v>
      </c>
      <c r="B1698" s="13" t="s">
        <v>25</v>
      </c>
      <c r="C1698" s="15">
        <v>0</v>
      </c>
      <c r="D1698" s="14">
        <v>38155500</v>
      </c>
      <c r="E1698" s="14">
        <v>27822269.16</v>
      </c>
      <c r="F1698" s="14">
        <v>8877402.4600000009</v>
      </c>
      <c r="G1698" s="14">
        <v>10333230.84</v>
      </c>
    </row>
    <row r="1699" spans="1:7">
      <c r="A1699" s="11">
        <v>14438</v>
      </c>
      <c r="B1699" s="13" t="s">
        <v>518</v>
      </c>
      <c r="C1699" s="15">
        <v>21695610</v>
      </c>
      <c r="D1699" s="14">
        <v>30528172.199999999</v>
      </c>
      <c r="E1699" s="14">
        <v>19992081.5</v>
      </c>
      <c r="F1699" s="14">
        <v>-5725304.5</v>
      </c>
      <c r="G1699" s="14">
        <v>10536090.699999999</v>
      </c>
    </row>
    <row r="1700" spans="1:7">
      <c r="A1700" s="11">
        <v>2100000</v>
      </c>
      <c r="B1700" s="13" t="s">
        <v>24</v>
      </c>
      <c r="C1700" s="15">
        <v>17758260</v>
      </c>
      <c r="D1700" s="14">
        <v>24772002.199999999</v>
      </c>
      <c r="E1700" s="14">
        <v>17521008.719999999</v>
      </c>
      <c r="F1700" s="14">
        <v>-4860965.7699999996</v>
      </c>
      <c r="G1700" s="14">
        <v>7250993.4800000004</v>
      </c>
    </row>
    <row r="1701" spans="1:7">
      <c r="A1701" s="11">
        <v>2200000</v>
      </c>
      <c r="B1701" s="13" t="s">
        <v>25</v>
      </c>
      <c r="C1701" s="15">
        <v>2907350</v>
      </c>
      <c r="D1701" s="14">
        <v>4710170</v>
      </c>
      <c r="E1701" s="14">
        <v>2332072.7799999998</v>
      </c>
      <c r="F1701" s="14">
        <v>-864338.73</v>
      </c>
      <c r="G1701" s="14">
        <v>2378097.2200000002</v>
      </c>
    </row>
    <row r="1702" spans="1:7">
      <c r="A1702" s="11">
        <v>2300000</v>
      </c>
      <c r="B1702" s="13" t="s">
        <v>26</v>
      </c>
      <c r="C1702" s="14">
        <v>880000</v>
      </c>
      <c r="D1702" s="14">
        <v>896000</v>
      </c>
      <c r="E1702" s="12"/>
      <c r="F1702" s="12"/>
      <c r="G1702" s="14">
        <v>896000</v>
      </c>
    </row>
    <row r="1703" spans="1:7">
      <c r="A1703" s="11">
        <v>2800000</v>
      </c>
      <c r="B1703" s="13" t="s">
        <v>28</v>
      </c>
      <c r="C1703" s="14">
        <v>150000</v>
      </c>
      <c r="D1703" s="14">
        <v>150000</v>
      </c>
      <c r="E1703" s="14">
        <v>139000</v>
      </c>
      <c r="F1703" s="15">
        <v>0</v>
      </c>
      <c r="G1703" s="14">
        <v>11000</v>
      </c>
    </row>
    <row r="1704" spans="1:7" ht="23.25">
      <c r="A1704" s="6">
        <v>14439</v>
      </c>
      <c r="B1704" s="8" t="s">
        <v>519</v>
      </c>
      <c r="C1704" s="9">
        <v>10007033.4</v>
      </c>
      <c r="D1704" s="9">
        <v>35873444.090000004</v>
      </c>
      <c r="E1704" s="9">
        <v>13153346.5</v>
      </c>
      <c r="F1704" s="9">
        <v>3769118.55</v>
      </c>
      <c r="G1704" s="9">
        <v>22720097.59</v>
      </c>
    </row>
    <row r="1705" spans="1:7">
      <c r="A1705" s="11">
        <v>2100000</v>
      </c>
      <c r="B1705" s="13" t="s">
        <v>24</v>
      </c>
      <c r="C1705" s="14">
        <v>7037500</v>
      </c>
      <c r="D1705" s="14">
        <v>18003470.190000001</v>
      </c>
      <c r="E1705" s="14">
        <v>10531917.15</v>
      </c>
      <c r="F1705" s="14">
        <v>2164897.5</v>
      </c>
      <c r="G1705" s="14">
        <v>7471553.04</v>
      </c>
    </row>
    <row r="1706" spans="1:7">
      <c r="A1706" s="11">
        <v>2200000</v>
      </c>
      <c r="B1706" s="13" t="s">
        <v>25</v>
      </c>
      <c r="C1706" s="14">
        <v>1789533.4</v>
      </c>
      <c r="D1706" s="14">
        <v>12824543.9</v>
      </c>
      <c r="E1706" s="14">
        <v>1838658.31</v>
      </c>
      <c r="F1706" s="14">
        <v>1021885.06</v>
      </c>
      <c r="G1706" s="14">
        <v>10985885.59</v>
      </c>
    </row>
    <row r="1707" spans="1:7">
      <c r="A1707" s="11">
        <v>2300000</v>
      </c>
      <c r="B1707" s="13" t="s">
        <v>26</v>
      </c>
      <c r="C1707" s="14">
        <v>680000</v>
      </c>
      <c r="D1707" s="14">
        <v>3495430</v>
      </c>
      <c r="E1707" s="14">
        <v>167340</v>
      </c>
      <c r="F1707" s="14">
        <v>41999.99</v>
      </c>
      <c r="G1707" s="14">
        <v>3328090</v>
      </c>
    </row>
    <row r="1708" spans="1:7">
      <c r="A1708" s="11">
        <v>2800000</v>
      </c>
      <c r="B1708" s="13" t="s">
        <v>28</v>
      </c>
      <c r="C1708" s="14">
        <v>500000</v>
      </c>
      <c r="D1708" s="14">
        <v>1550000</v>
      </c>
      <c r="E1708" s="14">
        <v>615431.04</v>
      </c>
      <c r="F1708" s="14">
        <v>540336</v>
      </c>
      <c r="G1708" s="14">
        <v>934568.95999999996</v>
      </c>
    </row>
    <row r="1709" spans="1:7">
      <c r="A1709" s="6">
        <v>14472</v>
      </c>
      <c r="B1709" s="8" t="s">
        <v>520</v>
      </c>
      <c r="C1709" s="9">
        <v>18050584.91</v>
      </c>
      <c r="D1709" s="9">
        <v>21661955.109999999</v>
      </c>
      <c r="E1709" s="9">
        <v>19035908.359999999</v>
      </c>
      <c r="F1709" s="9">
        <v>7215988.7000000002</v>
      </c>
      <c r="G1709" s="9">
        <v>2626046.75</v>
      </c>
    </row>
    <row r="1710" spans="1:7">
      <c r="A1710" s="11">
        <v>2100000</v>
      </c>
      <c r="B1710" s="13" t="s">
        <v>24</v>
      </c>
      <c r="C1710" s="14">
        <v>13738733.52</v>
      </c>
      <c r="D1710" s="14">
        <v>15930103.720000001</v>
      </c>
      <c r="E1710" s="14">
        <v>15645870.210000001</v>
      </c>
      <c r="F1710" s="14">
        <v>5035604.96</v>
      </c>
      <c r="G1710" s="14">
        <v>284233.51</v>
      </c>
    </row>
    <row r="1711" spans="1:7">
      <c r="A1711" s="11">
        <v>2200000</v>
      </c>
      <c r="B1711" s="13" t="s">
        <v>25</v>
      </c>
      <c r="C1711" s="14">
        <v>1786851.39</v>
      </c>
      <c r="D1711" s="14">
        <v>3032851.39</v>
      </c>
      <c r="E1711" s="14">
        <v>1202219.4099999999</v>
      </c>
      <c r="F1711" s="14">
        <v>73295</v>
      </c>
      <c r="G1711" s="14">
        <v>1830631.98</v>
      </c>
    </row>
    <row r="1712" spans="1:7">
      <c r="A1712" s="11">
        <v>2300000</v>
      </c>
      <c r="B1712" s="13" t="s">
        <v>26</v>
      </c>
      <c r="C1712" s="14">
        <v>725000</v>
      </c>
      <c r="D1712" s="14">
        <v>725000</v>
      </c>
      <c r="E1712" s="14">
        <v>328007.74</v>
      </c>
      <c r="F1712" s="14">
        <v>328007.74</v>
      </c>
      <c r="G1712" s="14">
        <v>396992.26</v>
      </c>
    </row>
    <row r="1713" spans="1:7">
      <c r="A1713" s="11">
        <v>2800000</v>
      </c>
      <c r="B1713" s="13" t="s">
        <v>28</v>
      </c>
      <c r="C1713" s="14">
        <v>1800000</v>
      </c>
      <c r="D1713" s="14">
        <v>1974000</v>
      </c>
      <c r="E1713" s="14">
        <v>1859811</v>
      </c>
      <c r="F1713" s="14">
        <v>1779081</v>
      </c>
      <c r="G1713" s="14">
        <v>114189</v>
      </c>
    </row>
    <row r="1714" spans="1:7">
      <c r="A1714" s="6">
        <v>14972</v>
      </c>
      <c r="B1714" s="8" t="s">
        <v>521</v>
      </c>
      <c r="C1714" s="10">
        <v>0</v>
      </c>
      <c r="D1714" s="9">
        <v>66662806.200000003</v>
      </c>
      <c r="E1714" s="9">
        <v>33243534.309999999</v>
      </c>
      <c r="F1714" s="9">
        <v>26590359.68</v>
      </c>
      <c r="G1714" s="9">
        <v>33419271.890000001</v>
      </c>
    </row>
    <row r="1715" spans="1:7">
      <c r="A1715" s="11">
        <v>2100000</v>
      </c>
      <c r="B1715" s="13" t="s">
        <v>24</v>
      </c>
      <c r="C1715" s="15">
        <v>0</v>
      </c>
      <c r="D1715" s="14">
        <v>55342806.200000003</v>
      </c>
      <c r="E1715" s="14">
        <v>29112683.079999998</v>
      </c>
      <c r="F1715" s="14">
        <v>22535651.449999999</v>
      </c>
      <c r="G1715" s="14">
        <v>26230123.120000001</v>
      </c>
    </row>
    <row r="1716" spans="1:7">
      <c r="A1716" s="11">
        <v>2200000</v>
      </c>
      <c r="B1716" s="13" t="s">
        <v>25</v>
      </c>
      <c r="C1716" s="15">
        <v>0</v>
      </c>
      <c r="D1716" s="14">
        <v>11320000</v>
      </c>
      <c r="E1716" s="14">
        <v>4130851.23</v>
      </c>
      <c r="F1716" s="14">
        <v>4054708.23</v>
      </c>
      <c r="G1716" s="14">
        <v>7189148.7699999996</v>
      </c>
    </row>
    <row r="1717" spans="1:7">
      <c r="A1717" s="6">
        <v>14973</v>
      </c>
      <c r="B1717" s="8" t="s">
        <v>522</v>
      </c>
      <c r="C1717" s="10">
        <v>0</v>
      </c>
      <c r="D1717" s="9">
        <v>31337727.66</v>
      </c>
      <c r="E1717" s="9">
        <v>12710244.9</v>
      </c>
      <c r="F1717" s="9">
        <v>9402330.5500000007</v>
      </c>
      <c r="G1717" s="9">
        <v>18627482.760000002</v>
      </c>
    </row>
    <row r="1718" spans="1:7">
      <c r="A1718" s="11">
        <v>2100000</v>
      </c>
      <c r="B1718" s="13" t="s">
        <v>24</v>
      </c>
      <c r="C1718" s="15">
        <v>0</v>
      </c>
      <c r="D1718" s="14">
        <v>24197727.66</v>
      </c>
      <c r="E1718" s="14">
        <v>11919085.289999999</v>
      </c>
      <c r="F1718" s="14">
        <v>8717409.9399999995</v>
      </c>
      <c r="G1718" s="14">
        <v>12278642.369999999</v>
      </c>
    </row>
    <row r="1719" spans="1:7">
      <c r="A1719" s="11">
        <v>2200000</v>
      </c>
      <c r="B1719" s="13" t="s">
        <v>25</v>
      </c>
      <c r="C1719" s="15">
        <v>0</v>
      </c>
      <c r="D1719" s="14">
        <v>7140000</v>
      </c>
      <c r="E1719" s="14">
        <v>791159.61</v>
      </c>
      <c r="F1719" s="14">
        <v>684920.61</v>
      </c>
      <c r="G1719" s="14">
        <v>6348840.3899999997</v>
      </c>
    </row>
    <row r="1720" spans="1:7">
      <c r="A1720" s="6">
        <v>14974</v>
      </c>
      <c r="B1720" s="8" t="s">
        <v>523</v>
      </c>
      <c r="C1720" s="10">
        <v>0</v>
      </c>
      <c r="D1720" s="9">
        <v>20369466.140000001</v>
      </c>
      <c r="E1720" s="9">
        <v>4809171.53</v>
      </c>
      <c r="F1720" s="9">
        <v>3661593.25</v>
      </c>
      <c r="G1720" s="9">
        <v>15560294.609999999</v>
      </c>
    </row>
    <row r="1721" spans="1:7">
      <c r="A1721" s="11">
        <v>2100000</v>
      </c>
      <c r="B1721" s="13" t="s">
        <v>24</v>
      </c>
      <c r="C1721" s="15">
        <v>0</v>
      </c>
      <c r="D1721" s="14">
        <v>13459466.140000001</v>
      </c>
      <c r="E1721" s="14">
        <v>4764482.03</v>
      </c>
      <c r="F1721" s="14">
        <v>3616903.75</v>
      </c>
      <c r="G1721" s="14">
        <v>8694984.1099999994</v>
      </c>
    </row>
    <row r="1722" spans="1:7">
      <c r="A1722" s="11">
        <v>2200000</v>
      </c>
      <c r="B1722" s="13" t="s">
        <v>25</v>
      </c>
      <c r="C1722" s="15">
        <v>0</v>
      </c>
      <c r="D1722" s="14">
        <v>6910000</v>
      </c>
      <c r="E1722" s="14">
        <v>44689.5</v>
      </c>
      <c r="F1722" s="14">
        <v>44689.5</v>
      </c>
      <c r="G1722" s="14">
        <v>6865310.5</v>
      </c>
    </row>
    <row r="1723" spans="1:7">
      <c r="A1723" s="6">
        <v>10097</v>
      </c>
      <c r="B1723" s="8" t="s">
        <v>524</v>
      </c>
      <c r="C1723" s="9">
        <v>83962000</v>
      </c>
      <c r="D1723" s="9">
        <v>95509801</v>
      </c>
      <c r="E1723" s="9">
        <v>62162864.759999998</v>
      </c>
      <c r="F1723" s="9">
        <v>20725968.68</v>
      </c>
      <c r="G1723" s="9">
        <v>33346936.239999998</v>
      </c>
    </row>
    <row r="1724" spans="1:7">
      <c r="A1724" s="6">
        <v>11225</v>
      </c>
      <c r="B1724" s="8" t="s">
        <v>525</v>
      </c>
      <c r="C1724" s="9">
        <v>83962000</v>
      </c>
      <c r="D1724" s="9">
        <v>95509801</v>
      </c>
      <c r="E1724" s="9">
        <v>62162864.759999998</v>
      </c>
      <c r="F1724" s="9">
        <v>20725968.68</v>
      </c>
      <c r="G1724" s="9">
        <v>33346936.239999998</v>
      </c>
    </row>
    <row r="1725" spans="1:7">
      <c r="A1725" s="11">
        <v>2100000</v>
      </c>
      <c r="B1725" s="13" t="s">
        <v>24</v>
      </c>
      <c r="C1725" s="14">
        <v>40142458</v>
      </c>
      <c r="D1725" s="14">
        <v>21211038</v>
      </c>
      <c r="E1725" s="14">
        <v>14747420.67</v>
      </c>
      <c r="F1725" s="14">
        <v>5470195.0700000003</v>
      </c>
      <c r="G1725" s="14">
        <v>6463617.3300000001</v>
      </c>
    </row>
    <row r="1726" spans="1:7">
      <c r="A1726" s="11">
        <v>2200000</v>
      </c>
      <c r="B1726" s="13" t="s">
        <v>25</v>
      </c>
      <c r="C1726" s="14">
        <v>39019542</v>
      </c>
      <c r="D1726" s="14">
        <v>58898763</v>
      </c>
      <c r="E1726" s="14">
        <v>36115820.090000004</v>
      </c>
      <c r="F1726" s="14">
        <v>15255773.609999999</v>
      </c>
      <c r="G1726" s="14">
        <v>22782942.91</v>
      </c>
    </row>
    <row r="1727" spans="1:7">
      <c r="A1727" s="11">
        <v>2300000</v>
      </c>
      <c r="B1727" s="13" t="s">
        <v>26</v>
      </c>
      <c r="C1727" s="14">
        <v>4800000</v>
      </c>
      <c r="D1727" s="14">
        <v>15400000</v>
      </c>
      <c r="E1727" s="14">
        <v>11299624</v>
      </c>
      <c r="F1727" s="15">
        <v>0</v>
      </c>
      <c r="G1727" s="14">
        <v>4100376</v>
      </c>
    </row>
    <row r="1728" spans="1:7" ht="23.25">
      <c r="A1728" s="6">
        <v>10162</v>
      </c>
      <c r="B1728" s="8" t="s">
        <v>526</v>
      </c>
      <c r="C1728" s="9">
        <v>433391000</v>
      </c>
      <c r="D1728" s="9">
        <v>659724683.84000003</v>
      </c>
      <c r="E1728" s="9">
        <v>708419794.66999996</v>
      </c>
      <c r="F1728" s="9">
        <v>142384157.81999999</v>
      </c>
      <c r="G1728" s="9">
        <v>-48695110.829999998</v>
      </c>
    </row>
    <row r="1729" spans="1:7">
      <c r="A1729" s="6">
        <v>11338</v>
      </c>
      <c r="B1729" s="8" t="s">
        <v>527</v>
      </c>
      <c r="C1729" s="9">
        <v>433391000</v>
      </c>
      <c r="D1729" s="9">
        <v>659724683.84000003</v>
      </c>
      <c r="E1729" s="9">
        <v>708419794.66999996</v>
      </c>
      <c r="F1729" s="9">
        <v>142384157.81999999</v>
      </c>
      <c r="G1729" s="9">
        <v>-48695110.829999998</v>
      </c>
    </row>
    <row r="1730" spans="1:7">
      <c r="A1730" s="11">
        <v>2100000</v>
      </c>
      <c r="B1730" s="13" t="s">
        <v>24</v>
      </c>
      <c r="C1730" s="14">
        <v>147761500</v>
      </c>
      <c r="D1730" s="14">
        <v>142761500</v>
      </c>
      <c r="E1730" s="14">
        <v>135336202.38999999</v>
      </c>
      <c r="F1730" s="14">
        <v>41140647.890000001</v>
      </c>
      <c r="G1730" s="14">
        <v>7425297.6100000003</v>
      </c>
    </row>
    <row r="1731" spans="1:7">
      <c r="A1731" s="11">
        <v>2200000</v>
      </c>
      <c r="B1731" s="13" t="s">
        <v>25</v>
      </c>
      <c r="C1731" s="14">
        <v>149129500</v>
      </c>
      <c r="D1731" s="14">
        <v>171729500</v>
      </c>
      <c r="E1731" s="14">
        <v>202865897.36000001</v>
      </c>
      <c r="F1731" s="14">
        <v>80101946.489999995</v>
      </c>
      <c r="G1731" s="14">
        <v>-31136397.359999999</v>
      </c>
    </row>
    <row r="1732" spans="1:7">
      <c r="A1732" s="11">
        <v>2300000</v>
      </c>
      <c r="B1732" s="13" t="s">
        <v>26</v>
      </c>
      <c r="C1732" s="14">
        <v>132500000</v>
      </c>
      <c r="D1732" s="14">
        <v>341233683.83999997</v>
      </c>
      <c r="E1732" s="14">
        <v>368757730.87</v>
      </c>
      <c r="F1732" s="14">
        <v>19719348.420000002</v>
      </c>
      <c r="G1732" s="14">
        <v>-27524047.030000001</v>
      </c>
    </row>
    <row r="1733" spans="1:7">
      <c r="A1733" s="11">
        <v>2800000</v>
      </c>
      <c r="B1733" s="13" t="s">
        <v>28</v>
      </c>
      <c r="C1733" s="14">
        <v>4000000</v>
      </c>
      <c r="D1733" s="14">
        <v>4000000</v>
      </c>
      <c r="E1733" s="14">
        <v>1459964.05</v>
      </c>
      <c r="F1733" s="14">
        <v>1422215.02</v>
      </c>
      <c r="G1733" s="14">
        <v>2540035.9500000002</v>
      </c>
    </row>
    <row r="1734" spans="1:7">
      <c r="A1734" s="6">
        <v>10169</v>
      </c>
      <c r="B1734" s="8" t="s">
        <v>528</v>
      </c>
      <c r="C1734" s="9">
        <v>2323000010</v>
      </c>
      <c r="D1734" s="9">
        <v>3859988673.0300002</v>
      </c>
      <c r="E1734" s="9">
        <v>1771964036.54</v>
      </c>
      <c r="F1734" s="9">
        <v>1241064841.1800001</v>
      </c>
      <c r="G1734" s="9">
        <v>2088024636.49</v>
      </c>
    </row>
    <row r="1735" spans="1:7">
      <c r="A1735" s="6">
        <v>13743</v>
      </c>
      <c r="B1735" s="8" t="s">
        <v>529</v>
      </c>
      <c r="C1735" s="9">
        <v>2323000010</v>
      </c>
      <c r="D1735" s="9">
        <v>3859988673.0300002</v>
      </c>
      <c r="E1735" s="9">
        <v>1771964036.54</v>
      </c>
      <c r="F1735" s="9">
        <v>1241064841.1800001</v>
      </c>
      <c r="G1735" s="9">
        <v>2088024636.49</v>
      </c>
    </row>
    <row r="1736" spans="1:7">
      <c r="A1736" s="11">
        <v>2100000</v>
      </c>
      <c r="B1736" s="13" t="s">
        <v>24</v>
      </c>
      <c r="C1736" s="14">
        <v>150627202</v>
      </c>
      <c r="D1736" s="14">
        <v>220856502</v>
      </c>
      <c r="E1736" s="14">
        <v>95388818.219999999</v>
      </c>
      <c r="F1736" s="14">
        <v>71312857</v>
      </c>
      <c r="G1736" s="14">
        <v>125467683.78</v>
      </c>
    </row>
    <row r="1737" spans="1:7">
      <c r="A1737" s="11">
        <v>2200000</v>
      </c>
      <c r="B1737" s="13" t="s">
        <v>25</v>
      </c>
      <c r="C1737" s="14">
        <v>2059413608</v>
      </c>
      <c r="D1737" s="14">
        <v>3533147971.0300002</v>
      </c>
      <c r="E1737" s="14">
        <v>1649815841.52</v>
      </c>
      <c r="F1737" s="14">
        <v>1167233940.73</v>
      </c>
      <c r="G1737" s="14">
        <v>1883332129.51</v>
      </c>
    </row>
    <row r="1738" spans="1:7">
      <c r="A1738" s="11">
        <v>2300000</v>
      </c>
      <c r="B1738" s="13" t="s">
        <v>26</v>
      </c>
      <c r="C1738" s="14">
        <v>112959200</v>
      </c>
      <c r="D1738" s="14">
        <v>105834200</v>
      </c>
      <c r="E1738" s="14">
        <v>26609376.800000001</v>
      </c>
      <c r="F1738" s="14">
        <v>2518043.4500000002</v>
      </c>
      <c r="G1738" s="14">
        <v>79224823.200000003</v>
      </c>
    </row>
    <row r="1739" spans="1:7">
      <c r="A1739" s="11">
        <v>2800000</v>
      </c>
      <c r="B1739" s="13" t="s">
        <v>28</v>
      </c>
      <c r="C1739" s="15">
        <v>0</v>
      </c>
      <c r="D1739" s="14">
        <v>150000</v>
      </c>
      <c r="E1739" s="14">
        <v>150000</v>
      </c>
      <c r="F1739" s="15">
        <v>0</v>
      </c>
      <c r="G1739" s="15">
        <v>0</v>
      </c>
    </row>
    <row r="1740" spans="1:7">
      <c r="A1740" s="6">
        <v>33000</v>
      </c>
      <c r="B1740" s="8" t="s">
        <v>530</v>
      </c>
      <c r="C1740" s="9">
        <v>2711355747</v>
      </c>
      <c r="D1740" s="9">
        <v>2982372207.7399998</v>
      </c>
      <c r="E1740" s="9">
        <v>1613694270.54</v>
      </c>
      <c r="F1740" s="9">
        <v>475318513.10000002</v>
      </c>
      <c r="G1740" s="9">
        <v>1368677937.2</v>
      </c>
    </row>
    <row r="1741" spans="1:7">
      <c r="A1741" s="6">
        <v>10122</v>
      </c>
      <c r="B1741" s="8" t="s">
        <v>530</v>
      </c>
      <c r="C1741" s="9">
        <v>1545809280</v>
      </c>
      <c r="D1741" s="9">
        <v>1722432405</v>
      </c>
      <c r="E1741" s="9">
        <v>1039977612.73</v>
      </c>
      <c r="F1741" s="9">
        <v>254059944.86000001</v>
      </c>
      <c r="G1741" s="9">
        <v>682454792.26999998</v>
      </c>
    </row>
    <row r="1742" spans="1:7">
      <c r="A1742" s="6">
        <v>11263</v>
      </c>
      <c r="B1742" s="8" t="s">
        <v>531</v>
      </c>
      <c r="C1742" s="9">
        <v>1545809280</v>
      </c>
      <c r="D1742" s="9">
        <v>1722432405</v>
      </c>
      <c r="E1742" s="9">
        <v>1039977612.73</v>
      </c>
      <c r="F1742" s="9">
        <v>254059944.86000001</v>
      </c>
      <c r="G1742" s="9">
        <v>682454792.26999998</v>
      </c>
    </row>
    <row r="1743" spans="1:7">
      <c r="A1743" s="11">
        <v>2100000</v>
      </c>
      <c r="B1743" s="13" t="s">
        <v>24</v>
      </c>
      <c r="C1743" s="14">
        <v>50034680</v>
      </c>
      <c r="D1743" s="14">
        <v>35394680</v>
      </c>
      <c r="E1743" s="14">
        <v>27541920.43</v>
      </c>
      <c r="F1743" s="14">
        <v>15030475.609999999</v>
      </c>
      <c r="G1743" s="14">
        <v>7852759.5700000003</v>
      </c>
    </row>
    <row r="1744" spans="1:7">
      <c r="A1744" s="11">
        <v>2200000</v>
      </c>
      <c r="B1744" s="13" t="s">
        <v>25</v>
      </c>
      <c r="C1744" s="14">
        <v>31595000</v>
      </c>
      <c r="D1744" s="14">
        <v>153941700</v>
      </c>
      <c r="E1744" s="14">
        <v>57915103.75</v>
      </c>
      <c r="F1744" s="14">
        <v>41084333.520000003</v>
      </c>
      <c r="G1744" s="14">
        <v>96026596.25</v>
      </c>
    </row>
    <row r="1745" spans="1:7">
      <c r="A1745" s="11">
        <v>2300000</v>
      </c>
      <c r="B1745" s="13" t="s">
        <v>26</v>
      </c>
      <c r="C1745" s="14">
        <v>1459279600</v>
      </c>
      <c r="D1745" s="14">
        <v>1460279600</v>
      </c>
      <c r="E1745" s="14">
        <v>883553437.13999999</v>
      </c>
      <c r="F1745" s="14">
        <v>180739875.72999999</v>
      </c>
      <c r="G1745" s="14">
        <v>576726162.86000001</v>
      </c>
    </row>
    <row r="1746" spans="1:7">
      <c r="A1746" s="11">
        <v>2600000</v>
      </c>
      <c r="B1746" s="13" t="s">
        <v>27</v>
      </c>
      <c r="C1746" s="14">
        <v>4100000</v>
      </c>
      <c r="D1746" s="14">
        <v>52936425</v>
      </c>
      <c r="E1746" s="14">
        <v>53490315.409999996</v>
      </c>
      <c r="F1746" s="14">
        <v>12330260</v>
      </c>
      <c r="G1746" s="14">
        <v>-553890.41</v>
      </c>
    </row>
    <row r="1747" spans="1:7">
      <c r="A1747" s="11">
        <v>2800000</v>
      </c>
      <c r="B1747" s="13" t="s">
        <v>28</v>
      </c>
      <c r="C1747" s="14">
        <v>800000</v>
      </c>
      <c r="D1747" s="14">
        <v>19880000</v>
      </c>
      <c r="E1747" s="14">
        <v>17476836</v>
      </c>
      <c r="F1747" s="14">
        <v>4875000</v>
      </c>
      <c r="G1747" s="14">
        <v>2403164</v>
      </c>
    </row>
    <row r="1748" spans="1:7">
      <c r="A1748" s="6">
        <v>10123</v>
      </c>
      <c r="B1748" s="8" t="s">
        <v>532</v>
      </c>
      <c r="C1748" s="9">
        <v>151175220</v>
      </c>
      <c r="D1748" s="9">
        <v>161275220</v>
      </c>
      <c r="E1748" s="9">
        <v>68018488.450000003</v>
      </c>
      <c r="F1748" s="9">
        <v>27815136.449999999</v>
      </c>
      <c r="G1748" s="9">
        <v>93256731.549999997</v>
      </c>
    </row>
    <row r="1749" spans="1:7">
      <c r="A1749" s="6">
        <v>11264</v>
      </c>
      <c r="B1749" s="8" t="s">
        <v>533</v>
      </c>
      <c r="C1749" s="9">
        <v>151175220</v>
      </c>
      <c r="D1749" s="9">
        <v>161275220</v>
      </c>
      <c r="E1749" s="9">
        <v>68018488.450000003</v>
      </c>
      <c r="F1749" s="9">
        <v>27815136.449999999</v>
      </c>
      <c r="G1749" s="9">
        <v>93256731.549999997</v>
      </c>
    </row>
    <row r="1750" spans="1:7">
      <c r="A1750" s="11">
        <v>2100000</v>
      </c>
      <c r="B1750" s="13" t="s">
        <v>24</v>
      </c>
      <c r="C1750" s="14">
        <v>20639856</v>
      </c>
      <c r="D1750" s="14">
        <v>20639856</v>
      </c>
      <c r="E1750" s="14">
        <v>15426911.74</v>
      </c>
      <c r="F1750" s="14">
        <v>4874112.51</v>
      </c>
      <c r="G1750" s="14">
        <v>5212944.26</v>
      </c>
    </row>
    <row r="1751" spans="1:7">
      <c r="A1751" s="11">
        <v>2200000</v>
      </c>
      <c r="B1751" s="13" t="s">
        <v>25</v>
      </c>
      <c r="C1751" s="14">
        <v>48425256</v>
      </c>
      <c r="D1751" s="14">
        <v>59065256</v>
      </c>
      <c r="E1751" s="14">
        <v>27208508.739999998</v>
      </c>
      <c r="F1751" s="14">
        <v>11896190.92</v>
      </c>
      <c r="G1751" s="14">
        <v>31856747.260000002</v>
      </c>
    </row>
    <row r="1752" spans="1:7">
      <c r="A1752" s="11">
        <v>2300000</v>
      </c>
      <c r="B1752" s="13" t="s">
        <v>26</v>
      </c>
      <c r="C1752" s="14">
        <v>82010108</v>
      </c>
      <c r="D1752" s="14">
        <v>81470108</v>
      </c>
      <c r="E1752" s="14">
        <v>25357577.27</v>
      </c>
      <c r="F1752" s="14">
        <v>11044833.02</v>
      </c>
      <c r="G1752" s="14">
        <v>56112530.729999997</v>
      </c>
    </row>
    <row r="1753" spans="1:7">
      <c r="A1753" s="11">
        <v>2600000</v>
      </c>
      <c r="B1753" s="13" t="s">
        <v>27</v>
      </c>
      <c r="C1753" s="14">
        <v>100000</v>
      </c>
      <c r="D1753" s="14">
        <v>100000</v>
      </c>
      <c r="E1753" s="14">
        <v>25490.7</v>
      </c>
      <c r="F1753" s="15">
        <v>0</v>
      </c>
      <c r="G1753" s="14">
        <v>74509.3</v>
      </c>
    </row>
    <row r="1754" spans="1:7">
      <c r="A1754" s="6">
        <v>10124</v>
      </c>
      <c r="B1754" s="8" t="s">
        <v>534</v>
      </c>
      <c r="C1754" s="9">
        <v>186790700</v>
      </c>
      <c r="D1754" s="9">
        <v>188514486.31999999</v>
      </c>
      <c r="E1754" s="9">
        <v>71314584.579999998</v>
      </c>
      <c r="F1754" s="9">
        <v>33959254.719999999</v>
      </c>
      <c r="G1754" s="9">
        <v>117199901.73999999</v>
      </c>
    </row>
    <row r="1755" spans="1:7">
      <c r="A1755" s="6">
        <v>11265</v>
      </c>
      <c r="B1755" s="8" t="s">
        <v>535</v>
      </c>
      <c r="C1755" s="9">
        <v>186790700</v>
      </c>
      <c r="D1755" s="9">
        <v>188514486.31999999</v>
      </c>
      <c r="E1755" s="9">
        <v>71314584.579999998</v>
      </c>
      <c r="F1755" s="9">
        <v>33959254.719999999</v>
      </c>
      <c r="G1755" s="9">
        <v>117199901.73999999</v>
      </c>
    </row>
    <row r="1756" spans="1:7">
      <c r="A1756" s="11">
        <v>2100000</v>
      </c>
      <c r="B1756" s="13" t="s">
        <v>24</v>
      </c>
      <c r="C1756" s="14">
        <v>27903790</v>
      </c>
      <c r="D1756" s="14">
        <v>27903790</v>
      </c>
      <c r="E1756" s="14">
        <v>20013965.609999999</v>
      </c>
      <c r="F1756" s="14">
        <v>6807156.0999999996</v>
      </c>
      <c r="G1756" s="14">
        <v>7889824.3899999997</v>
      </c>
    </row>
    <row r="1757" spans="1:7">
      <c r="A1757" s="11">
        <v>2200000</v>
      </c>
      <c r="B1757" s="13" t="s">
        <v>25</v>
      </c>
      <c r="C1757" s="14">
        <v>111766615</v>
      </c>
      <c r="D1757" s="14">
        <v>140319051.31999999</v>
      </c>
      <c r="E1757" s="14">
        <v>50820098.969999999</v>
      </c>
      <c r="F1757" s="14">
        <v>27029828.620000001</v>
      </c>
      <c r="G1757" s="14">
        <v>89498952.349999994</v>
      </c>
    </row>
    <row r="1758" spans="1:7">
      <c r="A1758" s="11">
        <v>2300000</v>
      </c>
      <c r="B1758" s="13" t="s">
        <v>26</v>
      </c>
      <c r="C1758" s="14">
        <v>46820295</v>
      </c>
      <c r="D1758" s="14">
        <v>19991645</v>
      </c>
      <c r="E1758" s="14">
        <v>201620</v>
      </c>
      <c r="F1758" s="14">
        <v>122270</v>
      </c>
      <c r="G1758" s="14">
        <v>19790025</v>
      </c>
    </row>
    <row r="1759" spans="1:7">
      <c r="A1759" s="11">
        <v>2600000</v>
      </c>
      <c r="B1759" s="13" t="s">
        <v>27</v>
      </c>
      <c r="C1759" s="14">
        <v>300000</v>
      </c>
      <c r="D1759" s="14">
        <v>300000</v>
      </c>
      <c r="E1759" s="14">
        <v>278900</v>
      </c>
      <c r="F1759" s="15">
        <v>0</v>
      </c>
      <c r="G1759" s="14">
        <v>21100</v>
      </c>
    </row>
    <row r="1760" spans="1:7">
      <c r="A1760" s="6">
        <v>10126</v>
      </c>
      <c r="B1760" s="8" t="s">
        <v>536</v>
      </c>
      <c r="C1760" s="9">
        <v>167806347</v>
      </c>
      <c r="D1760" s="9">
        <v>177148347</v>
      </c>
      <c r="E1760" s="9">
        <v>125553119.52</v>
      </c>
      <c r="F1760" s="9">
        <v>41400166.049999997</v>
      </c>
      <c r="G1760" s="9">
        <v>51595227.479999997</v>
      </c>
    </row>
    <row r="1761" spans="1:7">
      <c r="A1761" s="6">
        <v>11267</v>
      </c>
      <c r="B1761" s="8" t="s">
        <v>537</v>
      </c>
      <c r="C1761" s="9">
        <v>167806347</v>
      </c>
      <c r="D1761" s="9">
        <v>177148347</v>
      </c>
      <c r="E1761" s="9">
        <v>115637555.77</v>
      </c>
      <c r="F1761" s="9">
        <v>41400166.049999997</v>
      </c>
      <c r="G1761" s="9">
        <v>61510791.229999997</v>
      </c>
    </row>
    <row r="1762" spans="1:7">
      <c r="A1762" s="11">
        <v>2100000</v>
      </c>
      <c r="B1762" s="13" t="s">
        <v>24</v>
      </c>
      <c r="C1762" s="14">
        <v>67557700</v>
      </c>
      <c r="D1762" s="14">
        <v>67557700</v>
      </c>
      <c r="E1762" s="14">
        <v>62515463.259999998</v>
      </c>
      <c r="F1762" s="14">
        <v>21173053.449999999</v>
      </c>
      <c r="G1762" s="14">
        <v>5042236.74</v>
      </c>
    </row>
    <row r="1763" spans="1:7">
      <c r="A1763" s="11">
        <v>2200000</v>
      </c>
      <c r="B1763" s="13" t="s">
        <v>25</v>
      </c>
      <c r="C1763" s="14">
        <v>61286147</v>
      </c>
      <c r="D1763" s="14">
        <v>69293049.099999994</v>
      </c>
      <c r="E1763" s="14">
        <v>43521291.060000002</v>
      </c>
      <c r="F1763" s="14">
        <v>14661356.4</v>
      </c>
      <c r="G1763" s="14">
        <v>25771758.039999999</v>
      </c>
    </row>
    <row r="1764" spans="1:7">
      <c r="A1764" s="11">
        <v>2300000</v>
      </c>
      <c r="B1764" s="13" t="s">
        <v>26</v>
      </c>
      <c r="C1764" s="14">
        <v>38035500</v>
      </c>
      <c r="D1764" s="14">
        <v>38473500</v>
      </c>
      <c r="E1764" s="14">
        <v>8489877.2599999998</v>
      </c>
      <c r="F1764" s="14">
        <v>4593045.87</v>
      </c>
      <c r="G1764" s="14">
        <v>29983622.739999998</v>
      </c>
    </row>
    <row r="1765" spans="1:7">
      <c r="A1765" s="11">
        <v>2600000</v>
      </c>
      <c r="B1765" s="13" t="s">
        <v>27</v>
      </c>
      <c r="C1765" s="14">
        <v>473400</v>
      </c>
      <c r="D1765" s="14">
        <v>473400</v>
      </c>
      <c r="E1765" s="14">
        <v>418478.7</v>
      </c>
      <c r="F1765" s="14">
        <v>418478.7</v>
      </c>
      <c r="G1765" s="14">
        <v>54921.3</v>
      </c>
    </row>
    <row r="1766" spans="1:7">
      <c r="A1766" s="11">
        <v>2800000</v>
      </c>
      <c r="B1766" s="13" t="s">
        <v>28</v>
      </c>
      <c r="C1766" s="14">
        <v>453600</v>
      </c>
      <c r="D1766" s="14">
        <v>1350697.9</v>
      </c>
      <c r="E1766" s="14">
        <v>692445.49</v>
      </c>
      <c r="F1766" s="14">
        <v>554231.63</v>
      </c>
      <c r="G1766" s="14">
        <v>658252.41</v>
      </c>
    </row>
    <row r="1767" spans="1:7" ht="23.25">
      <c r="A1767" s="6">
        <v>13805</v>
      </c>
      <c r="B1767" s="8" t="s">
        <v>538</v>
      </c>
      <c r="C1767" s="7"/>
      <c r="D1767" s="7"/>
      <c r="E1767" s="9">
        <v>9915563.75</v>
      </c>
      <c r="F1767" s="10">
        <v>0</v>
      </c>
      <c r="G1767" s="9">
        <v>-9915563.75</v>
      </c>
    </row>
    <row r="1768" spans="1:7">
      <c r="A1768" s="11">
        <v>2100000</v>
      </c>
      <c r="B1768" s="13" t="s">
        <v>24</v>
      </c>
      <c r="C1768" s="12"/>
      <c r="D1768" s="12"/>
      <c r="E1768" s="14">
        <v>2343549.9700000002</v>
      </c>
      <c r="F1768" s="15">
        <v>0</v>
      </c>
      <c r="G1768" s="14">
        <v>-2343549.9700000002</v>
      </c>
    </row>
    <row r="1769" spans="1:7">
      <c r="A1769" s="11">
        <v>2200000</v>
      </c>
      <c r="B1769" s="13" t="s">
        <v>25</v>
      </c>
      <c r="C1769" s="12"/>
      <c r="D1769" s="12"/>
      <c r="E1769" s="14">
        <v>7287453.79</v>
      </c>
      <c r="F1769" s="15">
        <v>0</v>
      </c>
      <c r="G1769" s="14">
        <v>-7287453.79</v>
      </c>
    </row>
    <row r="1770" spans="1:7">
      <c r="A1770" s="11">
        <v>2300000</v>
      </c>
      <c r="B1770" s="13" t="s">
        <v>26</v>
      </c>
      <c r="C1770" s="12"/>
      <c r="D1770" s="12"/>
      <c r="E1770" s="14">
        <v>284559.99</v>
      </c>
      <c r="F1770" s="15">
        <v>0</v>
      </c>
      <c r="G1770" s="14">
        <v>-284559.99</v>
      </c>
    </row>
    <row r="1771" spans="1:7">
      <c r="A1771" s="6">
        <v>10127</v>
      </c>
      <c r="B1771" s="8" t="s">
        <v>539</v>
      </c>
      <c r="C1771" s="9">
        <v>322608000</v>
      </c>
      <c r="D1771" s="9">
        <v>322608000</v>
      </c>
      <c r="E1771" s="9">
        <v>56668723.850000001</v>
      </c>
      <c r="F1771" s="9">
        <v>19497161.199999999</v>
      </c>
      <c r="G1771" s="9">
        <v>265939276.15000001</v>
      </c>
    </row>
    <row r="1772" spans="1:7">
      <c r="A1772" s="6">
        <v>11268</v>
      </c>
      <c r="B1772" s="8" t="s">
        <v>540</v>
      </c>
      <c r="C1772" s="9">
        <v>322608000</v>
      </c>
      <c r="D1772" s="9">
        <v>322608000</v>
      </c>
      <c r="E1772" s="9">
        <v>56668723.850000001</v>
      </c>
      <c r="F1772" s="9">
        <v>19497161.199999999</v>
      </c>
      <c r="G1772" s="9">
        <v>265939276.15000001</v>
      </c>
    </row>
    <row r="1773" spans="1:7">
      <c r="A1773" s="11">
        <v>2100000</v>
      </c>
      <c r="B1773" s="13" t="s">
        <v>24</v>
      </c>
      <c r="C1773" s="14">
        <v>33703000</v>
      </c>
      <c r="D1773" s="14">
        <v>33703000</v>
      </c>
      <c r="E1773" s="14">
        <v>20138164.52</v>
      </c>
      <c r="F1773" s="14">
        <v>7584982.29</v>
      </c>
      <c r="G1773" s="14">
        <v>13564835.48</v>
      </c>
    </row>
    <row r="1774" spans="1:7">
      <c r="A1774" s="11">
        <v>2200000</v>
      </c>
      <c r="B1774" s="13" t="s">
        <v>25</v>
      </c>
      <c r="C1774" s="14">
        <v>76005000</v>
      </c>
      <c r="D1774" s="14">
        <v>76155000</v>
      </c>
      <c r="E1774" s="14">
        <v>32939547.510000002</v>
      </c>
      <c r="F1774" s="14">
        <v>8362417.9500000002</v>
      </c>
      <c r="G1774" s="14">
        <v>43215452.490000002</v>
      </c>
    </row>
    <row r="1775" spans="1:7">
      <c r="A1775" s="11">
        <v>2300000</v>
      </c>
      <c r="B1775" s="13" t="s">
        <v>26</v>
      </c>
      <c r="C1775" s="14">
        <v>212400000</v>
      </c>
      <c r="D1775" s="14">
        <v>212250000</v>
      </c>
      <c r="E1775" s="14">
        <v>3549760.96</v>
      </c>
      <c r="F1775" s="14">
        <v>3549760.96</v>
      </c>
      <c r="G1775" s="14">
        <v>208700239.03999999</v>
      </c>
    </row>
    <row r="1776" spans="1:7">
      <c r="A1776" s="11">
        <v>2800000</v>
      </c>
      <c r="B1776" s="13" t="s">
        <v>28</v>
      </c>
      <c r="C1776" s="14">
        <v>500000</v>
      </c>
      <c r="D1776" s="14">
        <v>500000</v>
      </c>
      <c r="E1776" s="14">
        <v>41250.86</v>
      </c>
      <c r="F1776" s="15">
        <v>0</v>
      </c>
      <c r="G1776" s="14">
        <v>458749.14</v>
      </c>
    </row>
    <row r="1777" spans="1:7">
      <c r="A1777" s="6">
        <v>10128</v>
      </c>
      <c r="B1777" s="8" t="s">
        <v>541</v>
      </c>
      <c r="C1777" s="9">
        <v>58320240</v>
      </c>
      <c r="D1777" s="9">
        <v>64503797.149999999</v>
      </c>
      <c r="E1777" s="9">
        <v>44554733</v>
      </c>
      <c r="F1777" s="9">
        <v>10702298.32</v>
      </c>
      <c r="G1777" s="9">
        <v>19949064.149999999</v>
      </c>
    </row>
    <row r="1778" spans="1:7">
      <c r="A1778" s="6">
        <v>11269</v>
      </c>
      <c r="B1778" s="8" t="s">
        <v>542</v>
      </c>
      <c r="C1778" s="9">
        <v>58320240</v>
      </c>
      <c r="D1778" s="9">
        <v>64503797.149999999</v>
      </c>
      <c r="E1778" s="9">
        <v>44554733</v>
      </c>
      <c r="F1778" s="9">
        <v>10702298.32</v>
      </c>
      <c r="G1778" s="9">
        <v>19949064.149999999</v>
      </c>
    </row>
    <row r="1779" spans="1:7">
      <c r="A1779" s="11">
        <v>2100000</v>
      </c>
      <c r="B1779" s="13" t="s">
        <v>24</v>
      </c>
      <c r="C1779" s="14">
        <v>20127700</v>
      </c>
      <c r="D1779" s="14">
        <v>19957700</v>
      </c>
      <c r="E1779" s="14">
        <v>12824854.140000001</v>
      </c>
      <c r="F1779" s="14">
        <v>4171686.22</v>
      </c>
      <c r="G1779" s="14">
        <v>7132845.8600000003</v>
      </c>
    </row>
    <row r="1780" spans="1:7">
      <c r="A1780" s="11">
        <v>2200000</v>
      </c>
      <c r="B1780" s="13" t="s">
        <v>25</v>
      </c>
      <c r="C1780" s="14">
        <v>32797540</v>
      </c>
      <c r="D1780" s="14">
        <v>39992382.149999999</v>
      </c>
      <c r="E1780" s="14">
        <v>30251630.440000001</v>
      </c>
      <c r="F1780" s="14">
        <v>5537692.8499999996</v>
      </c>
      <c r="G1780" s="14">
        <v>9740751.7100000009</v>
      </c>
    </row>
    <row r="1781" spans="1:7">
      <c r="A1781" s="11">
        <v>2300000</v>
      </c>
      <c r="B1781" s="13" t="s">
        <v>26</v>
      </c>
      <c r="C1781" s="14">
        <v>5035000</v>
      </c>
      <c r="D1781" s="14">
        <v>4093715</v>
      </c>
      <c r="E1781" s="14">
        <v>1208579.17</v>
      </c>
      <c r="F1781" s="14">
        <v>983250</v>
      </c>
      <c r="G1781" s="14">
        <v>2885135.83</v>
      </c>
    </row>
    <row r="1782" spans="1:7">
      <c r="A1782" s="11">
        <v>2800000</v>
      </c>
      <c r="B1782" s="13" t="s">
        <v>28</v>
      </c>
      <c r="C1782" s="14">
        <v>360000</v>
      </c>
      <c r="D1782" s="14">
        <v>460000</v>
      </c>
      <c r="E1782" s="14">
        <v>269669.25</v>
      </c>
      <c r="F1782" s="14">
        <v>9669.25</v>
      </c>
      <c r="G1782" s="14">
        <v>190330.75</v>
      </c>
    </row>
    <row r="1783" spans="1:7">
      <c r="A1783" s="6">
        <v>10148</v>
      </c>
      <c r="B1783" s="8" t="s">
        <v>543</v>
      </c>
      <c r="C1783" s="9">
        <v>245283910</v>
      </c>
      <c r="D1783" s="9">
        <v>297132018.01999998</v>
      </c>
      <c r="E1783" s="9">
        <v>182129634.49000001</v>
      </c>
      <c r="F1783" s="9">
        <v>78149935.430000007</v>
      </c>
      <c r="G1783" s="9">
        <v>115002383.53</v>
      </c>
    </row>
    <row r="1784" spans="1:7">
      <c r="A1784" s="6">
        <v>11319</v>
      </c>
      <c r="B1784" s="8" t="s">
        <v>544</v>
      </c>
      <c r="C1784" s="9">
        <v>245283910</v>
      </c>
      <c r="D1784" s="9">
        <v>249228877.65000001</v>
      </c>
      <c r="E1784" s="9">
        <v>154883223.33000001</v>
      </c>
      <c r="F1784" s="9">
        <v>66392002.359999999</v>
      </c>
      <c r="G1784" s="9">
        <v>94345654.319999993</v>
      </c>
    </row>
    <row r="1785" spans="1:7">
      <c r="A1785" s="11">
        <v>2100000</v>
      </c>
      <c r="B1785" s="13" t="s">
        <v>24</v>
      </c>
      <c r="C1785" s="14">
        <v>40190681</v>
      </c>
      <c r="D1785" s="14">
        <v>19836204.640000001</v>
      </c>
      <c r="E1785" s="14">
        <v>14349158.380000001</v>
      </c>
      <c r="F1785" s="14">
        <v>5063876.5999999996</v>
      </c>
      <c r="G1785" s="14">
        <v>5487046.2599999998</v>
      </c>
    </row>
    <row r="1786" spans="1:7">
      <c r="A1786" s="11">
        <v>2200000</v>
      </c>
      <c r="B1786" s="13" t="s">
        <v>25</v>
      </c>
      <c r="C1786" s="14">
        <v>155997719</v>
      </c>
      <c r="D1786" s="14">
        <v>182193763.00999999</v>
      </c>
      <c r="E1786" s="14">
        <v>101430354.8</v>
      </c>
      <c r="F1786" s="14">
        <v>36505423.210000001</v>
      </c>
      <c r="G1786" s="14">
        <v>80763408.209999993</v>
      </c>
    </row>
    <row r="1787" spans="1:7">
      <c r="A1787" s="11">
        <v>2300000</v>
      </c>
      <c r="B1787" s="13" t="s">
        <v>26</v>
      </c>
      <c r="C1787" s="14">
        <v>47545510</v>
      </c>
      <c r="D1787" s="14">
        <v>45698910</v>
      </c>
      <c r="E1787" s="14">
        <v>37893726.57</v>
      </c>
      <c r="F1787" s="14">
        <v>23864618.969999999</v>
      </c>
      <c r="G1787" s="14">
        <v>7805183.4299999997</v>
      </c>
    </row>
    <row r="1788" spans="1:7">
      <c r="A1788" s="11">
        <v>2600000</v>
      </c>
      <c r="B1788" s="13" t="s">
        <v>27</v>
      </c>
      <c r="C1788" s="14">
        <v>50000</v>
      </c>
      <c r="D1788" s="14">
        <v>150000</v>
      </c>
      <c r="E1788" s="14">
        <v>50000</v>
      </c>
      <c r="F1788" s="15">
        <v>0</v>
      </c>
      <c r="G1788" s="14">
        <v>100000</v>
      </c>
    </row>
    <row r="1789" spans="1:7">
      <c r="A1789" s="11">
        <v>2800000</v>
      </c>
      <c r="B1789" s="13" t="s">
        <v>28</v>
      </c>
      <c r="C1789" s="14">
        <v>1500000</v>
      </c>
      <c r="D1789" s="14">
        <v>1350000</v>
      </c>
      <c r="E1789" s="14">
        <v>1159983.58</v>
      </c>
      <c r="F1789" s="14">
        <v>958083.58</v>
      </c>
      <c r="G1789" s="14">
        <v>190016.42</v>
      </c>
    </row>
    <row r="1790" spans="1:7">
      <c r="A1790" s="6">
        <v>14644</v>
      </c>
      <c r="B1790" s="8" t="s">
        <v>545</v>
      </c>
      <c r="C1790" s="10">
        <v>0</v>
      </c>
      <c r="D1790" s="9">
        <v>47903140.369999997</v>
      </c>
      <c r="E1790" s="9">
        <v>27246411.16</v>
      </c>
      <c r="F1790" s="9">
        <v>11757933.07</v>
      </c>
      <c r="G1790" s="9">
        <v>20656729.210000001</v>
      </c>
    </row>
    <row r="1791" spans="1:7">
      <c r="A1791" s="11">
        <v>2100000</v>
      </c>
      <c r="B1791" s="13" t="s">
        <v>24</v>
      </c>
      <c r="C1791" s="15">
        <v>0</v>
      </c>
      <c r="D1791" s="14">
        <v>19562476.359999999</v>
      </c>
      <c r="E1791" s="14">
        <v>13234990.130000001</v>
      </c>
      <c r="F1791" s="14">
        <v>4464779.74</v>
      </c>
      <c r="G1791" s="14">
        <v>6327486.2300000004</v>
      </c>
    </row>
    <row r="1792" spans="1:7">
      <c r="A1792" s="11">
        <v>2200000</v>
      </c>
      <c r="B1792" s="13" t="s">
        <v>25</v>
      </c>
      <c r="C1792" s="15">
        <v>0</v>
      </c>
      <c r="D1792" s="14">
        <v>25615664.010000002</v>
      </c>
      <c r="E1792" s="14">
        <v>12753349.710000001</v>
      </c>
      <c r="F1792" s="14">
        <v>6224853.3200000003</v>
      </c>
      <c r="G1792" s="14">
        <v>12862314.300000001</v>
      </c>
    </row>
    <row r="1793" spans="1:7">
      <c r="A1793" s="11">
        <v>2300000</v>
      </c>
      <c r="B1793" s="13" t="s">
        <v>26</v>
      </c>
      <c r="C1793" s="15">
        <v>0</v>
      </c>
      <c r="D1793" s="14">
        <v>1600000</v>
      </c>
      <c r="E1793" s="14">
        <v>661521.31999999995</v>
      </c>
      <c r="F1793" s="14">
        <v>572150.01</v>
      </c>
      <c r="G1793" s="14">
        <v>938478.68</v>
      </c>
    </row>
    <row r="1794" spans="1:7">
      <c r="A1794" s="11">
        <v>2600000</v>
      </c>
      <c r="B1794" s="13" t="s">
        <v>27</v>
      </c>
      <c r="C1794" s="15">
        <v>0</v>
      </c>
      <c r="D1794" s="14">
        <v>25000</v>
      </c>
      <c r="E1794" s="12"/>
      <c r="F1794" s="12"/>
      <c r="G1794" s="14">
        <v>25000</v>
      </c>
    </row>
    <row r="1795" spans="1:7">
      <c r="A1795" s="11">
        <v>2800000</v>
      </c>
      <c r="B1795" s="13" t="s">
        <v>28</v>
      </c>
      <c r="C1795" s="15">
        <v>0</v>
      </c>
      <c r="D1795" s="14">
        <v>1100000</v>
      </c>
      <c r="E1795" s="14">
        <v>596550</v>
      </c>
      <c r="F1795" s="14">
        <v>496150</v>
      </c>
      <c r="G1795" s="14">
        <v>503450</v>
      </c>
    </row>
    <row r="1796" spans="1:7">
      <c r="A1796" s="6">
        <v>10187</v>
      </c>
      <c r="B1796" s="8" t="s">
        <v>546</v>
      </c>
      <c r="C1796" s="9">
        <v>33562050</v>
      </c>
      <c r="D1796" s="9">
        <v>48757934.25</v>
      </c>
      <c r="E1796" s="9">
        <v>25477373.920000002</v>
      </c>
      <c r="F1796" s="9">
        <v>9734616.0700000003</v>
      </c>
      <c r="G1796" s="9">
        <v>23280560.329999998</v>
      </c>
    </row>
    <row r="1797" spans="1:7">
      <c r="A1797" s="6">
        <v>11335</v>
      </c>
      <c r="B1797" s="8" t="s">
        <v>547</v>
      </c>
      <c r="C1797" s="9">
        <v>33562050</v>
      </c>
      <c r="D1797" s="9">
        <v>48757934.25</v>
      </c>
      <c r="E1797" s="9">
        <v>25477373.920000002</v>
      </c>
      <c r="F1797" s="9">
        <v>9734616.0700000003</v>
      </c>
      <c r="G1797" s="9">
        <v>23280560.329999998</v>
      </c>
    </row>
    <row r="1798" spans="1:7">
      <c r="A1798" s="11">
        <v>2100000</v>
      </c>
      <c r="B1798" s="13" t="s">
        <v>24</v>
      </c>
      <c r="C1798" s="14">
        <v>17155030</v>
      </c>
      <c r="D1798" s="14">
        <v>14562030</v>
      </c>
      <c r="E1798" s="14">
        <v>5677322.1399999997</v>
      </c>
      <c r="F1798" s="14">
        <v>1917303.49</v>
      </c>
      <c r="G1798" s="14">
        <v>8884707.8599999994</v>
      </c>
    </row>
    <row r="1799" spans="1:7">
      <c r="A1799" s="11">
        <v>2200000</v>
      </c>
      <c r="B1799" s="13" t="s">
        <v>25</v>
      </c>
      <c r="C1799" s="14">
        <v>14833700</v>
      </c>
      <c r="D1799" s="14">
        <v>32087584.25</v>
      </c>
      <c r="E1799" s="14">
        <v>18988024.050000001</v>
      </c>
      <c r="F1799" s="14">
        <v>7274927.0800000001</v>
      </c>
      <c r="G1799" s="14">
        <v>13099560.199999999</v>
      </c>
    </row>
    <row r="1800" spans="1:7">
      <c r="A1800" s="11">
        <v>2300000</v>
      </c>
      <c r="B1800" s="13" t="s">
        <v>26</v>
      </c>
      <c r="C1800" s="14">
        <v>1073000</v>
      </c>
      <c r="D1800" s="14">
        <v>1573000</v>
      </c>
      <c r="E1800" s="14">
        <v>357385.5</v>
      </c>
      <c r="F1800" s="14">
        <v>357385.5</v>
      </c>
      <c r="G1800" s="14">
        <v>1215614.5</v>
      </c>
    </row>
    <row r="1801" spans="1:7">
      <c r="A1801" s="11">
        <v>2600000</v>
      </c>
      <c r="B1801" s="13" t="s">
        <v>27</v>
      </c>
      <c r="C1801" s="14">
        <v>150000</v>
      </c>
      <c r="D1801" s="14">
        <v>185000</v>
      </c>
      <c r="E1801" s="14">
        <v>185000</v>
      </c>
      <c r="F1801" s="14">
        <v>185000</v>
      </c>
      <c r="G1801" s="15">
        <v>0</v>
      </c>
    </row>
    <row r="1802" spans="1:7">
      <c r="A1802" s="11">
        <v>2800000</v>
      </c>
      <c r="B1802" s="13" t="s">
        <v>28</v>
      </c>
      <c r="C1802" s="14">
        <v>350320</v>
      </c>
      <c r="D1802" s="14">
        <v>350320</v>
      </c>
      <c r="E1802" s="14">
        <v>269642.23</v>
      </c>
      <c r="F1802" s="15">
        <v>0</v>
      </c>
      <c r="G1802" s="14">
        <v>80677.77</v>
      </c>
    </row>
    <row r="1803" spans="1:7">
      <c r="A1803" s="6">
        <v>34000</v>
      </c>
      <c r="B1803" s="8" t="s">
        <v>548</v>
      </c>
      <c r="C1803" s="9">
        <v>22561994297</v>
      </c>
      <c r="D1803" s="9">
        <v>24680619605.490002</v>
      </c>
      <c r="E1803" s="9">
        <v>20700904060.610001</v>
      </c>
      <c r="F1803" s="9">
        <v>8793377357.7999992</v>
      </c>
      <c r="G1803" s="9">
        <v>3979715544.8800001</v>
      </c>
    </row>
    <row r="1804" spans="1:7">
      <c r="A1804" s="6">
        <v>10129</v>
      </c>
      <c r="B1804" s="8" t="s">
        <v>549</v>
      </c>
      <c r="C1804" s="9">
        <v>244132370</v>
      </c>
      <c r="D1804" s="9">
        <v>244132370</v>
      </c>
      <c r="E1804" s="9">
        <v>1413230922.2</v>
      </c>
      <c r="F1804" s="9">
        <v>484366993.57999998</v>
      </c>
      <c r="G1804" s="9">
        <v>-1169098552.2</v>
      </c>
    </row>
    <row r="1805" spans="1:7">
      <c r="A1805" s="6">
        <v>11270</v>
      </c>
      <c r="B1805" s="8" t="s">
        <v>550</v>
      </c>
      <c r="C1805" s="9">
        <v>244132370</v>
      </c>
      <c r="D1805" s="9">
        <v>244132370</v>
      </c>
      <c r="E1805" s="9">
        <v>168959183.80000001</v>
      </c>
      <c r="F1805" s="9">
        <v>74791799.150000006</v>
      </c>
      <c r="G1805" s="9">
        <v>75173186.200000003</v>
      </c>
    </row>
    <row r="1806" spans="1:7">
      <c r="A1806" s="11">
        <v>2100000</v>
      </c>
      <c r="B1806" s="13" t="s">
        <v>24</v>
      </c>
      <c r="C1806" s="14">
        <v>129104250</v>
      </c>
      <c r="D1806" s="14">
        <v>113704250</v>
      </c>
      <c r="E1806" s="14">
        <v>74915420.980000004</v>
      </c>
      <c r="F1806" s="14">
        <v>24672644.170000002</v>
      </c>
      <c r="G1806" s="14">
        <v>38788829.020000003</v>
      </c>
    </row>
    <row r="1807" spans="1:7">
      <c r="A1807" s="11">
        <v>2200000</v>
      </c>
      <c r="B1807" s="13" t="s">
        <v>25</v>
      </c>
      <c r="C1807" s="14">
        <v>113017120</v>
      </c>
      <c r="D1807" s="14">
        <v>128417120</v>
      </c>
      <c r="E1807" s="14">
        <v>84374560.799999997</v>
      </c>
      <c r="F1807" s="14">
        <v>41229757.979999997</v>
      </c>
      <c r="G1807" s="14">
        <v>44042559.200000003</v>
      </c>
    </row>
    <row r="1808" spans="1:7">
      <c r="A1808" s="11">
        <v>2300000</v>
      </c>
      <c r="B1808" s="13" t="s">
        <v>26</v>
      </c>
      <c r="C1808" s="14">
        <v>2011000</v>
      </c>
      <c r="D1808" s="14">
        <v>2011000</v>
      </c>
      <c r="E1808" s="14">
        <v>9669202.0199999996</v>
      </c>
      <c r="F1808" s="14">
        <v>8889397</v>
      </c>
      <c r="G1808" s="14">
        <v>-7658202.0199999996</v>
      </c>
    </row>
    <row r="1809" spans="1:7" ht="23.25">
      <c r="A1809" s="6">
        <v>13755</v>
      </c>
      <c r="B1809" s="8" t="s">
        <v>551</v>
      </c>
      <c r="C1809" s="7"/>
      <c r="D1809" s="7"/>
      <c r="E1809" s="9">
        <v>171061588.03</v>
      </c>
      <c r="F1809" s="9">
        <v>41213060.840000004</v>
      </c>
      <c r="G1809" s="9">
        <v>-171061588.03</v>
      </c>
    </row>
    <row r="1810" spans="1:7">
      <c r="A1810" s="11">
        <v>2100000</v>
      </c>
      <c r="B1810" s="13" t="s">
        <v>24</v>
      </c>
      <c r="C1810" s="12"/>
      <c r="D1810" s="12"/>
      <c r="E1810" s="14">
        <v>56094347.409999996</v>
      </c>
      <c r="F1810" s="14">
        <v>9418197.7100000009</v>
      </c>
      <c r="G1810" s="14">
        <v>-56094347.409999996</v>
      </c>
    </row>
    <row r="1811" spans="1:7">
      <c r="A1811" s="11">
        <v>2200000</v>
      </c>
      <c r="B1811" s="13" t="s">
        <v>25</v>
      </c>
      <c r="C1811" s="12"/>
      <c r="D1811" s="12"/>
      <c r="E1811" s="14">
        <v>112769623.43000001</v>
      </c>
      <c r="F1811" s="14">
        <v>31272539.010000002</v>
      </c>
      <c r="G1811" s="14">
        <v>-112769623.43000001</v>
      </c>
    </row>
    <row r="1812" spans="1:7">
      <c r="A1812" s="11">
        <v>2300000</v>
      </c>
      <c r="B1812" s="13" t="s">
        <v>26</v>
      </c>
      <c r="C1812" s="12"/>
      <c r="D1812" s="12"/>
      <c r="E1812" s="14">
        <v>1961717.17</v>
      </c>
      <c r="F1812" s="14">
        <v>522324.12</v>
      </c>
      <c r="G1812" s="14">
        <v>-1961717.17</v>
      </c>
    </row>
    <row r="1813" spans="1:7">
      <c r="A1813" s="11">
        <v>2800000</v>
      </c>
      <c r="B1813" s="13" t="s">
        <v>28</v>
      </c>
      <c r="C1813" s="12"/>
      <c r="D1813" s="12"/>
      <c r="E1813" s="14">
        <v>235900.02</v>
      </c>
      <c r="F1813" s="15">
        <v>0</v>
      </c>
      <c r="G1813" s="14">
        <v>-235900.02</v>
      </c>
    </row>
    <row r="1814" spans="1:7" ht="23.25">
      <c r="A1814" s="6">
        <v>13756</v>
      </c>
      <c r="B1814" s="8" t="s">
        <v>552</v>
      </c>
      <c r="C1814" s="7"/>
      <c r="D1814" s="7"/>
      <c r="E1814" s="9">
        <v>6800</v>
      </c>
      <c r="F1814" s="9">
        <v>6800</v>
      </c>
      <c r="G1814" s="9">
        <v>-6800</v>
      </c>
    </row>
    <row r="1815" spans="1:7">
      <c r="A1815" s="11">
        <v>2200000</v>
      </c>
      <c r="B1815" s="13" t="s">
        <v>25</v>
      </c>
      <c r="C1815" s="12"/>
      <c r="D1815" s="12"/>
      <c r="E1815" s="14">
        <v>6800</v>
      </c>
      <c r="F1815" s="14">
        <v>6800</v>
      </c>
      <c r="G1815" s="14">
        <v>-6800</v>
      </c>
    </row>
    <row r="1816" spans="1:7">
      <c r="A1816" s="6">
        <v>13757</v>
      </c>
      <c r="B1816" s="8" t="s">
        <v>553</v>
      </c>
      <c r="C1816" s="7"/>
      <c r="D1816" s="7"/>
      <c r="E1816" s="9">
        <v>75170855.280000001</v>
      </c>
      <c r="F1816" s="9">
        <v>34873330.920000002</v>
      </c>
      <c r="G1816" s="9">
        <v>-75170855.280000001</v>
      </c>
    </row>
    <row r="1817" spans="1:7">
      <c r="A1817" s="11">
        <v>2100000</v>
      </c>
      <c r="B1817" s="13" t="s">
        <v>24</v>
      </c>
      <c r="C1817" s="12"/>
      <c r="D1817" s="12"/>
      <c r="E1817" s="14">
        <v>15335054.9</v>
      </c>
      <c r="F1817" s="14">
        <v>3021904.57</v>
      </c>
      <c r="G1817" s="14">
        <v>-15335054.9</v>
      </c>
    </row>
    <row r="1818" spans="1:7">
      <c r="A1818" s="11">
        <v>2200000</v>
      </c>
      <c r="B1818" s="13" t="s">
        <v>25</v>
      </c>
      <c r="C1818" s="12"/>
      <c r="D1818" s="12"/>
      <c r="E1818" s="14">
        <v>53833643.420000002</v>
      </c>
      <c r="F1818" s="14">
        <v>26837614.640000001</v>
      </c>
      <c r="G1818" s="14">
        <v>-53833643.420000002</v>
      </c>
    </row>
    <row r="1819" spans="1:7">
      <c r="A1819" s="11">
        <v>2300000</v>
      </c>
      <c r="B1819" s="13" t="s">
        <v>26</v>
      </c>
      <c r="C1819" s="12"/>
      <c r="D1819" s="12"/>
      <c r="E1819" s="14">
        <v>4020080.14</v>
      </c>
      <c r="F1819" s="14">
        <v>3031735.13</v>
      </c>
      <c r="G1819" s="14">
        <v>-4020080.14</v>
      </c>
    </row>
    <row r="1820" spans="1:7">
      <c r="A1820" s="11">
        <v>2800000</v>
      </c>
      <c r="B1820" s="13" t="s">
        <v>28</v>
      </c>
      <c r="C1820" s="12"/>
      <c r="D1820" s="12"/>
      <c r="E1820" s="14">
        <v>1982076.82</v>
      </c>
      <c r="F1820" s="14">
        <v>1982076.58</v>
      </c>
      <c r="G1820" s="14">
        <v>-1982076.82</v>
      </c>
    </row>
    <row r="1821" spans="1:7">
      <c r="A1821" s="6">
        <v>13879</v>
      </c>
      <c r="B1821" s="8" t="s">
        <v>554</v>
      </c>
      <c r="C1821" s="7"/>
      <c r="D1821" s="7"/>
      <c r="E1821" s="9">
        <v>233862485.88</v>
      </c>
      <c r="F1821" s="9">
        <v>94384091.019999996</v>
      </c>
      <c r="G1821" s="9">
        <v>-233862485.88</v>
      </c>
    </row>
    <row r="1822" spans="1:7">
      <c r="A1822" s="11">
        <v>2100000</v>
      </c>
      <c r="B1822" s="13" t="s">
        <v>24</v>
      </c>
      <c r="C1822" s="12"/>
      <c r="D1822" s="12"/>
      <c r="E1822" s="14">
        <v>25937938.079999998</v>
      </c>
      <c r="F1822" s="14">
        <v>11326669.25</v>
      </c>
      <c r="G1822" s="14">
        <v>-25937938.079999998</v>
      </c>
    </row>
    <row r="1823" spans="1:7">
      <c r="A1823" s="11">
        <v>2200000</v>
      </c>
      <c r="B1823" s="13" t="s">
        <v>25</v>
      </c>
      <c r="C1823" s="12"/>
      <c r="D1823" s="12"/>
      <c r="E1823" s="14">
        <v>202819267.81</v>
      </c>
      <c r="F1823" s="14">
        <v>81884751.780000001</v>
      </c>
      <c r="G1823" s="14">
        <v>-202819267.81</v>
      </c>
    </row>
    <row r="1824" spans="1:7">
      <c r="A1824" s="11">
        <v>2300000</v>
      </c>
      <c r="B1824" s="13" t="s">
        <v>26</v>
      </c>
      <c r="C1824" s="12"/>
      <c r="D1824" s="12"/>
      <c r="E1824" s="14">
        <v>5105279.99</v>
      </c>
      <c r="F1824" s="14">
        <v>1172669.99</v>
      </c>
      <c r="G1824" s="14">
        <v>-5105279.99</v>
      </c>
    </row>
    <row r="1825" spans="1:7">
      <c r="A1825" s="6">
        <v>13880</v>
      </c>
      <c r="B1825" s="8" t="s">
        <v>555</v>
      </c>
      <c r="C1825" s="7"/>
      <c r="D1825" s="7"/>
      <c r="E1825" s="9">
        <v>65108057.799999997</v>
      </c>
      <c r="F1825" s="9">
        <v>23650897.93</v>
      </c>
      <c r="G1825" s="9">
        <v>-65108057.799999997</v>
      </c>
    </row>
    <row r="1826" spans="1:7">
      <c r="A1826" s="11">
        <v>2100000</v>
      </c>
      <c r="B1826" s="13" t="s">
        <v>24</v>
      </c>
      <c r="C1826" s="12"/>
      <c r="D1826" s="12"/>
      <c r="E1826" s="14">
        <v>19204804.079999998</v>
      </c>
      <c r="F1826" s="14">
        <v>4106029.78</v>
      </c>
      <c r="G1826" s="14">
        <v>-19204804.079999998</v>
      </c>
    </row>
    <row r="1827" spans="1:7">
      <c r="A1827" s="11">
        <v>2200000</v>
      </c>
      <c r="B1827" s="13" t="s">
        <v>25</v>
      </c>
      <c r="C1827" s="12"/>
      <c r="D1827" s="12"/>
      <c r="E1827" s="14">
        <v>43883747.43</v>
      </c>
      <c r="F1827" s="14">
        <v>19170344.199999999</v>
      </c>
      <c r="G1827" s="14">
        <v>-43883747.43</v>
      </c>
    </row>
    <row r="1828" spans="1:7">
      <c r="A1828" s="11">
        <v>2300000</v>
      </c>
      <c r="B1828" s="13" t="s">
        <v>26</v>
      </c>
      <c r="C1828" s="12"/>
      <c r="D1828" s="12"/>
      <c r="E1828" s="14">
        <v>2019506.29</v>
      </c>
      <c r="F1828" s="14">
        <v>374523.95</v>
      </c>
      <c r="G1828" s="14">
        <v>-2019506.29</v>
      </c>
    </row>
    <row r="1829" spans="1:7">
      <c r="A1829" s="6">
        <v>13881</v>
      </c>
      <c r="B1829" s="8" t="s">
        <v>556</v>
      </c>
      <c r="C1829" s="7"/>
      <c r="D1829" s="7"/>
      <c r="E1829" s="9">
        <v>97922146.680000007</v>
      </c>
      <c r="F1829" s="9">
        <v>44377587.859999999</v>
      </c>
      <c r="G1829" s="9">
        <v>-97922146.680000007</v>
      </c>
    </row>
    <row r="1830" spans="1:7">
      <c r="A1830" s="11">
        <v>2100000</v>
      </c>
      <c r="B1830" s="13" t="s">
        <v>24</v>
      </c>
      <c r="C1830" s="12"/>
      <c r="D1830" s="12"/>
      <c r="E1830" s="14">
        <v>29209187.879999999</v>
      </c>
      <c r="F1830" s="14">
        <v>12074673.050000001</v>
      </c>
      <c r="G1830" s="14">
        <v>-29209187.879999999</v>
      </c>
    </row>
    <row r="1831" spans="1:7">
      <c r="A1831" s="11">
        <v>2200000</v>
      </c>
      <c r="B1831" s="13" t="s">
        <v>25</v>
      </c>
      <c r="C1831" s="12"/>
      <c r="D1831" s="12"/>
      <c r="E1831" s="14">
        <v>47430535.140000001</v>
      </c>
      <c r="F1831" s="14">
        <v>27978586.559999999</v>
      </c>
      <c r="G1831" s="14">
        <v>-47430535.140000001</v>
      </c>
    </row>
    <row r="1832" spans="1:7">
      <c r="A1832" s="11">
        <v>2300000</v>
      </c>
      <c r="B1832" s="13" t="s">
        <v>26</v>
      </c>
      <c r="C1832" s="12"/>
      <c r="D1832" s="12"/>
      <c r="E1832" s="14">
        <v>5905003.25</v>
      </c>
      <c r="F1832" s="14">
        <v>4324328.25</v>
      </c>
      <c r="G1832" s="14">
        <v>-5905003.25</v>
      </c>
    </row>
    <row r="1833" spans="1:7">
      <c r="A1833" s="11">
        <v>2800000</v>
      </c>
      <c r="B1833" s="13" t="s">
        <v>28</v>
      </c>
      <c r="C1833" s="12"/>
      <c r="D1833" s="12"/>
      <c r="E1833" s="14">
        <v>15377420.41</v>
      </c>
      <c r="F1833" s="15">
        <v>0</v>
      </c>
      <c r="G1833" s="14">
        <v>-15377420.41</v>
      </c>
    </row>
    <row r="1834" spans="1:7">
      <c r="A1834" s="6">
        <v>13882</v>
      </c>
      <c r="B1834" s="8" t="s">
        <v>557</v>
      </c>
      <c r="C1834" s="7"/>
      <c r="D1834" s="7"/>
      <c r="E1834" s="9">
        <v>-4550</v>
      </c>
      <c r="F1834" s="10">
        <v>0</v>
      </c>
      <c r="G1834" s="9">
        <v>4550</v>
      </c>
    </row>
    <row r="1835" spans="1:7">
      <c r="A1835" s="11">
        <v>2200000</v>
      </c>
      <c r="B1835" s="13" t="s">
        <v>25</v>
      </c>
      <c r="C1835" s="12"/>
      <c r="D1835" s="12"/>
      <c r="E1835" s="14">
        <v>-4550</v>
      </c>
      <c r="F1835" s="15">
        <v>0</v>
      </c>
      <c r="G1835" s="14">
        <v>4550</v>
      </c>
    </row>
    <row r="1836" spans="1:7" ht="23.25">
      <c r="A1836" s="6">
        <v>13883</v>
      </c>
      <c r="B1836" s="8" t="s">
        <v>558</v>
      </c>
      <c r="C1836" s="7"/>
      <c r="D1836" s="7"/>
      <c r="E1836" s="9">
        <v>294380080.25999999</v>
      </c>
      <c r="F1836" s="9">
        <v>92430923.629999995</v>
      </c>
      <c r="G1836" s="9">
        <v>-294380080.25999999</v>
      </c>
    </row>
    <row r="1837" spans="1:7">
      <c r="A1837" s="11">
        <v>2100000</v>
      </c>
      <c r="B1837" s="13" t="s">
        <v>24</v>
      </c>
      <c r="C1837" s="12"/>
      <c r="D1837" s="12"/>
      <c r="E1837" s="14">
        <v>1203651.58</v>
      </c>
      <c r="F1837" s="14">
        <v>560108.48</v>
      </c>
      <c r="G1837" s="14">
        <v>-1203651.58</v>
      </c>
    </row>
    <row r="1838" spans="1:7">
      <c r="A1838" s="11">
        <v>2200000</v>
      </c>
      <c r="B1838" s="13" t="s">
        <v>25</v>
      </c>
      <c r="C1838" s="12"/>
      <c r="D1838" s="12"/>
      <c r="E1838" s="14">
        <v>292744478.92000002</v>
      </c>
      <c r="F1838" s="14">
        <v>91870815.150000006</v>
      </c>
      <c r="G1838" s="14">
        <v>-292744478.92000002</v>
      </c>
    </row>
    <row r="1839" spans="1:7">
      <c r="A1839" s="11">
        <v>2300000</v>
      </c>
      <c r="B1839" s="13" t="s">
        <v>26</v>
      </c>
      <c r="C1839" s="12"/>
      <c r="D1839" s="12"/>
      <c r="E1839" s="14">
        <v>345000</v>
      </c>
      <c r="F1839" s="15">
        <v>0</v>
      </c>
      <c r="G1839" s="14">
        <v>-345000</v>
      </c>
    </row>
    <row r="1840" spans="1:7">
      <c r="A1840" s="11">
        <v>2800000</v>
      </c>
      <c r="B1840" s="13" t="s">
        <v>28</v>
      </c>
      <c r="C1840" s="12"/>
      <c r="D1840" s="12"/>
      <c r="E1840" s="14">
        <v>86949.759999999995</v>
      </c>
      <c r="F1840" s="15">
        <v>0</v>
      </c>
      <c r="G1840" s="14">
        <v>-86949.759999999995</v>
      </c>
    </row>
    <row r="1841" spans="1:7">
      <c r="A1841" s="6">
        <v>13955</v>
      </c>
      <c r="B1841" s="8" t="s">
        <v>559</v>
      </c>
      <c r="C1841" s="7"/>
      <c r="D1841" s="7"/>
      <c r="E1841" s="9">
        <v>9519458.8800000008</v>
      </c>
      <c r="F1841" s="9">
        <v>1682203.92</v>
      </c>
      <c r="G1841" s="9">
        <v>-9519458.8800000008</v>
      </c>
    </row>
    <row r="1842" spans="1:7">
      <c r="A1842" s="11">
        <v>2100000</v>
      </c>
      <c r="B1842" s="13" t="s">
        <v>24</v>
      </c>
      <c r="C1842" s="12"/>
      <c r="D1842" s="12"/>
      <c r="E1842" s="14">
        <v>2838970.96</v>
      </c>
      <c r="F1842" s="14">
        <v>73500</v>
      </c>
      <c r="G1842" s="14">
        <v>-2838970.96</v>
      </c>
    </row>
    <row r="1843" spans="1:7">
      <c r="A1843" s="11">
        <v>2200000</v>
      </c>
      <c r="B1843" s="13" t="s">
        <v>25</v>
      </c>
      <c r="C1843" s="12"/>
      <c r="D1843" s="12"/>
      <c r="E1843" s="14">
        <v>5269492.92</v>
      </c>
      <c r="F1843" s="14">
        <v>1370703.92</v>
      </c>
      <c r="G1843" s="14">
        <v>-5269492.92</v>
      </c>
    </row>
    <row r="1844" spans="1:7">
      <c r="A1844" s="11">
        <v>2300000</v>
      </c>
      <c r="B1844" s="13" t="s">
        <v>26</v>
      </c>
      <c r="C1844" s="12"/>
      <c r="D1844" s="12"/>
      <c r="E1844" s="14">
        <v>1410995</v>
      </c>
      <c r="F1844" s="14">
        <v>238000</v>
      </c>
      <c r="G1844" s="14">
        <v>-1410995</v>
      </c>
    </row>
    <row r="1845" spans="1:7">
      <c r="A1845" s="6">
        <v>14108</v>
      </c>
      <c r="B1845" s="8" t="s">
        <v>560</v>
      </c>
      <c r="C1845" s="7"/>
      <c r="D1845" s="7"/>
      <c r="E1845" s="9">
        <v>58666260.189999998</v>
      </c>
      <c r="F1845" s="9">
        <v>9142043.3200000003</v>
      </c>
      <c r="G1845" s="9">
        <v>-58666260.189999998</v>
      </c>
    </row>
    <row r="1846" spans="1:7">
      <c r="A1846" s="11">
        <v>2100000</v>
      </c>
      <c r="B1846" s="13" t="s">
        <v>24</v>
      </c>
      <c r="C1846" s="12"/>
      <c r="D1846" s="12"/>
      <c r="E1846" s="14">
        <v>17342494.73</v>
      </c>
      <c r="F1846" s="14">
        <v>3835420.8</v>
      </c>
      <c r="G1846" s="14">
        <v>-17342494.73</v>
      </c>
    </row>
    <row r="1847" spans="1:7">
      <c r="A1847" s="11">
        <v>2200000</v>
      </c>
      <c r="B1847" s="13" t="s">
        <v>25</v>
      </c>
      <c r="C1847" s="12"/>
      <c r="D1847" s="12"/>
      <c r="E1847" s="14">
        <v>41323765.460000001</v>
      </c>
      <c r="F1847" s="14">
        <v>5306622.5199999996</v>
      </c>
      <c r="G1847" s="14">
        <v>-41323765.460000001</v>
      </c>
    </row>
    <row r="1848" spans="1:7">
      <c r="A1848" s="6">
        <v>14146</v>
      </c>
      <c r="B1848" s="8" t="s">
        <v>561</v>
      </c>
      <c r="C1848" s="7"/>
      <c r="D1848" s="7"/>
      <c r="E1848" s="9">
        <v>132608875.59999999</v>
      </c>
      <c r="F1848" s="9">
        <v>51401295.840000004</v>
      </c>
      <c r="G1848" s="9">
        <v>-132608875.59999999</v>
      </c>
    </row>
    <row r="1849" spans="1:7">
      <c r="A1849" s="11">
        <v>2100000</v>
      </c>
      <c r="B1849" s="13" t="s">
        <v>24</v>
      </c>
      <c r="C1849" s="12"/>
      <c r="D1849" s="12"/>
      <c r="E1849" s="14">
        <v>17205771.579999998</v>
      </c>
      <c r="F1849" s="14">
        <v>5754366.7800000003</v>
      </c>
      <c r="G1849" s="14">
        <v>-17205771.579999998</v>
      </c>
    </row>
    <row r="1850" spans="1:7">
      <c r="A1850" s="11">
        <v>2200000</v>
      </c>
      <c r="B1850" s="13" t="s">
        <v>25</v>
      </c>
      <c r="C1850" s="12"/>
      <c r="D1850" s="12"/>
      <c r="E1850" s="14">
        <v>112408604</v>
      </c>
      <c r="F1850" s="14">
        <v>45646929.060000002</v>
      </c>
      <c r="G1850" s="14">
        <v>-112408604</v>
      </c>
    </row>
    <row r="1851" spans="1:7">
      <c r="A1851" s="11">
        <v>2300000</v>
      </c>
      <c r="B1851" s="13" t="s">
        <v>26</v>
      </c>
      <c r="C1851" s="12"/>
      <c r="D1851" s="12"/>
      <c r="E1851" s="14">
        <v>2994500.02</v>
      </c>
      <c r="F1851" s="15">
        <v>0</v>
      </c>
      <c r="G1851" s="14">
        <v>-2994500.02</v>
      </c>
    </row>
    <row r="1852" spans="1:7" ht="23.25">
      <c r="A1852" s="6">
        <v>14449</v>
      </c>
      <c r="B1852" s="8" t="s">
        <v>562</v>
      </c>
      <c r="C1852" s="7"/>
      <c r="D1852" s="7"/>
      <c r="E1852" s="9">
        <v>37036330.670000002</v>
      </c>
      <c r="F1852" s="9">
        <v>10900090.02</v>
      </c>
      <c r="G1852" s="9">
        <v>-37036330.670000002</v>
      </c>
    </row>
    <row r="1853" spans="1:7">
      <c r="A1853" s="11">
        <v>2200000</v>
      </c>
      <c r="B1853" s="13" t="s">
        <v>25</v>
      </c>
      <c r="C1853" s="12"/>
      <c r="D1853" s="12"/>
      <c r="E1853" s="14">
        <v>35622636.979999997</v>
      </c>
      <c r="F1853" s="14">
        <v>10212821.33</v>
      </c>
      <c r="G1853" s="14">
        <v>-35622636.979999997</v>
      </c>
    </row>
    <row r="1854" spans="1:7">
      <c r="A1854" s="11">
        <v>2300000</v>
      </c>
      <c r="B1854" s="13" t="s">
        <v>26</v>
      </c>
      <c r="C1854" s="12"/>
      <c r="D1854" s="12"/>
      <c r="E1854" s="14">
        <v>1413693.69</v>
      </c>
      <c r="F1854" s="14">
        <v>687268.69</v>
      </c>
      <c r="G1854" s="14">
        <v>-1413693.69</v>
      </c>
    </row>
    <row r="1855" spans="1:7" ht="23.25">
      <c r="A1855" s="6">
        <v>14458</v>
      </c>
      <c r="B1855" s="8" t="s">
        <v>563</v>
      </c>
      <c r="C1855" s="7"/>
      <c r="D1855" s="7"/>
      <c r="E1855" s="9">
        <v>56912475.039999999</v>
      </c>
      <c r="F1855" s="9">
        <v>1892039.99</v>
      </c>
      <c r="G1855" s="9">
        <v>-56912475.039999999</v>
      </c>
    </row>
    <row r="1856" spans="1:7">
      <c r="A1856" s="11">
        <v>2100000</v>
      </c>
      <c r="B1856" s="13" t="s">
        <v>24</v>
      </c>
      <c r="C1856" s="12"/>
      <c r="D1856" s="12"/>
      <c r="E1856" s="14">
        <v>11447104.92</v>
      </c>
      <c r="F1856" s="14">
        <v>447241.87</v>
      </c>
      <c r="G1856" s="14">
        <v>-11447104.92</v>
      </c>
    </row>
    <row r="1857" spans="1:7">
      <c r="A1857" s="11">
        <v>2200000</v>
      </c>
      <c r="B1857" s="13" t="s">
        <v>25</v>
      </c>
      <c r="C1857" s="12"/>
      <c r="D1857" s="12"/>
      <c r="E1857" s="14">
        <v>35555990.520000003</v>
      </c>
      <c r="F1857" s="14">
        <v>1444798.12</v>
      </c>
      <c r="G1857" s="14">
        <v>-35555990.520000003</v>
      </c>
    </row>
    <row r="1858" spans="1:7">
      <c r="A1858" s="11">
        <v>2300000</v>
      </c>
      <c r="B1858" s="13" t="s">
        <v>26</v>
      </c>
      <c r="C1858" s="12"/>
      <c r="D1858" s="12"/>
      <c r="E1858" s="14">
        <v>9909379.5199999996</v>
      </c>
      <c r="F1858" s="15">
        <v>0</v>
      </c>
      <c r="G1858" s="14">
        <v>-9909379.5199999996</v>
      </c>
    </row>
    <row r="1859" spans="1:7">
      <c r="A1859" s="11">
        <v>2800000</v>
      </c>
      <c r="B1859" s="13" t="s">
        <v>28</v>
      </c>
      <c r="C1859" s="12"/>
      <c r="D1859" s="12"/>
      <c r="E1859" s="15">
        <v>0.08</v>
      </c>
      <c r="F1859" s="15">
        <v>0</v>
      </c>
      <c r="G1859" s="15">
        <v>-0.08</v>
      </c>
    </row>
    <row r="1860" spans="1:7" ht="23.25">
      <c r="A1860" s="6">
        <v>14639</v>
      </c>
      <c r="B1860" s="8" t="s">
        <v>564</v>
      </c>
      <c r="C1860" s="7"/>
      <c r="D1860" s="7"/>
      <c r="E1860" s="9">
        <v>3371973.54</v>
      </c>
      <c r="F1860" s="9">
        <v>23124.02</v>
      </c>
      <c r="G1860" s="9">
        <v>-3371973.54</v>
      </c>
    </row>
    <row r="1861" spans="1:7">
      <c r="A1861" s="11">
        <v>2100000</v>
      </c>
      <c r="B1861" s="13" t="s">
        <v>24</v>
      </c>
      <c r="C1861" s="12"/>
      <c r="D1861" s="12"/>
      <c r="E1861" s="14">
        <v>1828269.16</v>
      </c>
      <c r="F1861" s="15">
        <v>0</v>
      </c>
      <c r="G1861" s="14">
        <v>-1828269.16</v>
      </c>
    </row>
    <row r="1862" spans="1:7">
      <c r="A1862" s="11">
        <v>2200000</v>
      </c>
      <c r="B1862" s="13" t="s">
        <v>25</v>
      </c>
      <c r="C1862" s="12"/>
      <c r="D1862" s="12"/>
      <c r="E1862" s="14">
        <v>1379063.55</v>
      </c>
      <c r="F1862" s="14">
        <v>19525</v>
      </c>
      <c r="G1862" s="14">
        <v>-1379063.55</v>
      </c>
    </row>
    <row r="1863" spans="1:7">
      <c r="A1863" s="11">
        <v>2600000</v>
      </c>
      <c r="B1863" s="13" t="s">
        <v>27</v>
      </c>
      <c r="C1863" s="12"/>
      <c r="D1863" s="12"/>
      <c r="E1863" s="14">
        <v>124789.96</v>
      </c>
      <c r="F1863" s="15">
        <v>0</v>
      </c>
      <c r="G1863" s="14">
        <v>-124789.96</v>
      </c>
    </row>
    <row r="1864" spans="1:7">
      <c r="A1864" s="11">
        <v>2800000</v>
      </c>
      <c r="B1864" s="13" t="s">
        <v>28</v>
      </c>
      <c r="C1864" s="12"/>
      <c r="D1864" s="12"/>
      <c r="E1864" s="14">
        <v>39850.870000000003</v>
      </c>
      <c r="F1864" s="14">
        <v>3599.02</v>
      </c>
      <c r="G1864" s="14">
        <v>-39850.870000000003</v>
      </c>
    </row>
    <row r="1865" spans="1:7" ht="23.25">
      <c r="A1865" s="6">
        <v>14779</v>
      </c>
      <c r="B1865" s="8" t="s">
        <v>565</v>
      </c>
      <c r="C1865" s="7"/>
      <c r="D1865" s="7"/>
      <c r="E1865" s="9">
        <v>8648900.5500000007</v>
      </c>
      <c r="F1865" s="9">
        <v>3597705.12</v>
      </c>
      <c r="G1865" s="9">
        <v>-8648900.5500000007</v>
      </c>
    </row>
    <row r="1866" spans="1:7">
      <c r="A1866" s="11">
        <v>2100000</v>
      </c>
      <c r="B1866" s="13" t="s">
        <v>24</v>
      </c>
      <c r="C1866" s="12"/>
      <c r="D1866" s="12"/>
      <c r="E1866" s="14">
        <v>965193</v>
      </c>
      <c r="F1866" s="14">
        <v>114834</v>
      </c>
      <c r="G1866" s="14">
        <v>-965193</v>
      </c>
    </row>
    <row r="1867" spans="1:7">
      <c r="A1867" s="11">
        <v>2200000</v>
      </c>
      <c r="B1867" s="13" t="s">
        <v>25</v>
      </c>
      <c r="C1867" s="12"/>
      <c r="D1867" s="12"/>
      <c r="E1867" s="14">
        <v>6074071.2000000002</v>
      </c>
      <c r="F1867" s="14">
        <v>3034230.55</v>
      </c>
      <c r="G1867" s="14">
        <v>-6074071.2000000002</v>
      </c>
    </row>
    <row r="1868" spans="1:7">
      <c r="A1868" s="11">
        <v>2800000</v>
      </c>
      <c r="B1868" s="13" t="s">
        <v>28</v>
      </c>
      <c r="C1868" s="12"/>
      <c r="D1868" s="12"/>
      <c r="E1868" s="14">
        <v>1609636.35</v>
      </c>
      <c r="F1868" s="14">
        <v>448640.57</v>
      </c>
      <c r="G1868" s="14">
        <v>-1609636.35</v>
      </c>
    </row>
    <row r="1869" spans="1:7">
      <c r="A1869" s="6">
        <v>10130</v>
      </c>
      <c r="B1869" s="8" t="s">
        <v>566</v>
      </c>
      <c r="C1869" s="9">
        <v>417392880</v>
      </c>
      <c r="D1869" s="9">
        <v>417392880</v>
      </c>
      <c r="E1869" s="9">
        <v>176392953.38999999</v>
      </c>
      <c r="F1869" s="9">
        <v>70827329.099999994</v>
      </c>
      <c r="G1869" s="9">
        <v>240999926.61000001</v>
      </c>
    </row>
    <row r="1870" spans="1:7">
      <c r="A1870" s="6">
        <v>11271</v>
      </c>
      <c r="B1870" s="8" t="s">
        <v>567</v>
      </c>
      <c r="C1870" s="9">
        <v>269689830</v>
      </c>
      <c r="D1870" s="9">
        <v>269689830</v>
      </c>
      <c r="E1870" s="9">
        <v>140212727.81</v>
      </c>
      <c r="F1870" s="9">
        <v>63684762.299999997</v>
      </c>
      <c r="G1870" s="9">
        <v>129477102.19</v>
      </c>
    </row>
    <row r="1871" spans="1:7">
      <c r="A1871" s="11">
        <v>2100000</v>
      </c>
      <c r="B1871" s="13" t="s">
        <v>24</v>
      </c>
      <c r="C1871" s="14">
        <v>79017570</v>
      </c>
      <c r="D1871" s="14">
        <v>79017570</v>
      </c>
      <c r="E1871" s="14">
        <v>46442661.950000003</v>
      </c>
      <c r="F1871" s="14">
        <v>17940382.399999999</v>
      </c>
      <c r="G1871" s="14">
        <v>32574908.050000001</v>
      </c>
    </row>
    <row r="1872" spans="1:7">
      <c r="A1872" s="11">
        <v>2200000</v>
      </c>
      <c r="B1872" s="13" t="s">
        <v>25</v>
      </c>
      <c r="C1872" s="14">
        <v>181685920</v>
      </c>
      <c r="D1872" s="14">
        <v>168705920</v>
      </c>
      <c r="E1872" s="14">
        <v>86423810.870000005</v>
      </c>
      <c r="F1872" s="14">
        <v>39349965.899999999</v>
      </c>
      <c r="G1872" s="14">
        <v>82282109.129999995</v>
      </c>
    </row>
    <row r="1873" spans="1:7">
      <c r="A1873" s="11">
        <v>2300000</v>
      </c>
      <c r="B1873" s="13" t="s">
        <v>26</v>
      </c>
      <c r="C1873" s="14">
        <v>8959670</v>
      </c>
      <c r="D1873" s="14">
        <v>20279670</v>
      </c>
      <c r="E1873" s="14">
        <v>6792469</v>
      </c>
      <c r="F1873" s="14">
        <v>6394414</v>
      </c>
      <c r="G1873" s="14">
        <v>13487201</v>
      </c>
    </row>
    <row r="1874" spans="1:7">
      <c r="A1874" s="11">
        <v>2800000</v>
      </c>
      <c r="B1874" s="13" t="s">
        <v>28</v>
      </c>
      <c r="C1874" s="14">
        <v>26670</v>
      </c>
      <c r="D1874" s="14">
        <v>1686670</v>
      </c>
      <c r="E1874" s="14">
        <v>553785.99</v>
      </c>
      <c r="F1874" s="15">
        <v>0</v>
      </c>
      <c r="G1874" s="14">
        <v>1132884.01</v>
      </c>
    </row>
    <row r="1875" spans="1:7">
      <c r="A1875" s="6">
        <v>13858</v>
      </c>
      <c r="B1875" s="8" t="s">
        <v>568</v>
      </c>
      <c r="C1875" s="9">
        <v>36725350</v>
      </c>
      <c r="D1875" s="9">
        <v>36725350</v>
      </c>
      <c r="E1875" s="9">
        <v>5416832.96</v>
      </c>
      <c r="F1875" s="9">
        <v>129748.69</v>
      </c>
      <c r="G1875" s="9">
        <v>31308517.039999999</v>
      </c>
    </row>
    <row r="1876" spans="1:7">
      <c r="A1876" s="11">
        <v>2200000</v>
      </c>
      <c r="B1876" s="13" t="s">
        <v>25</v>
      </c>
      <c r="C1876" s="14">
        <v>32058350</v>
      </c>
      <c r="D1876" s="14">
        <v>32058350</v>
      </c>
      <c r="E1876" s="14">
        <v>5416832.96</v>
      </c>
      <c r="F1876" s="14">
        <v>129748.69</v>
      </c>
      <c r="G1876" s="14">
        <v>26641517.039999999</v>
      </c>
    </row>
    <row r="1877" spans="1:7">
      <c r="A1877" s="11">
        <v>2300000</v>
      </c>
      <c r="B1877" s="13" t="s">
        <v>26</v>
      </c>
      <c r="C1877" s="14">
        <v>4667000</v>
      </c>
      <c r="D1877" s="14">
        <v>4667000</v>
      </c>
      <c r="E1877" s="12"/>
      <c r="F1877" s="12"/>
      <c r="G1877" s="14">
        <v>4667000</v>
      </c>
    </row>
    <row r="1878" spans="1:7" ht="23.25">
      <c r="A1878" s="6">
        <v>13859</v>
      </c>
      <c r="B1878" s="8" t="s">
        <v>569</v>
      </c>
      <c r="C1878" s="9">
        <v>19318000</v>
      </c>
      <c r="D1878" s="9">
        <v>19318000</v>
      </c>
      <c r="E1878" s="9">
        <v>14490263.859999999</v>
      </c>
      <c r="F1878" s="9">
        <v>1065227</v>
      </c>
      <c r="G1878" s="9">
        <v>4827736.1399999997</v>
      </c>
    </row>
    <row r="1879" spans="1:7">
      <c r="A1879" s="11">
        <v>2100000</v>
      </c>
      <c r="B1879" s="13" t="s">
        <v>24</v>
      </c>
      <c r="C1879" s="12"/>
      <c r="D1879" s="12"/>
      <c r="E1879" s="14">
        <v>497104.6</v>
      </c>
      <c r="F1879" s="15">
        <v>0</v>
      </c>
      <c r="G1879" s="14">
        <v>-497104.6</v>
      </c>
    </row>
    <row r="1880" spans="1:7">
      <c r="A1880" s="11">
        <v>2200000</v>
      </c>
      <c r="B1880" s="13" t="s">
        <v>25</v>
      </c>
      <c r="C1880" s="14">
        <v>17318000</v>
      </c>
      <c r="D1880" s="14">
        <v>17318000</v>
      </c>
      <c r="E1880" s="14">
        <v>13993159.26</v>
      </c>
      <c r="F1880" s="14">
        <v>1065227</v>
      </c>
      <c r="G1880" s="14">
        <v>3324840.74</v>
      </c>
    </row>
    <row r="1881" spans="1:7">
      <c r="A1881" s="11">
        <v>2300000</v>
      </c>
      <c r="B1881" s="13" t="s">
        <v>26</v>
      </c>
      <c r="C1881" s="14">
        <v>2000000</v>
      </c>
      <c r="D1881" s="14">
        <v>2000000</v>
      </c>
      <c r="E1881" s="12"/>
      <c r="F1881" s="12"/>
      <c r="G1881" s="14">
        <v>2000000</v>
      </c>
    </row>
    <row r="1882" spans="1:7">
      <c r="A1882" s="6">
        <v>13860</v>
      </c>
      <c r="B1882" s="8" t="s">
        <v>570</v>
      </c>
      <c r="C1882" s="7"/>
      <c r="D1882" s="7"/>
      <c r="E1882" s="9">
        <v>4245050.07</v>
      </c>
      <c r="F1882" s="10">
        <v>0</v>
      </c>
      <c r="G1882" s="9">
        <v>-4245050.07</v>
      </c>
    </row>
    <row r="1883" spans="1:7">
      <c r="A1883" s="11">
        <v>2200000</v>
      </c>
      <c r="B1883" s="13" t="s">
        <v>25</v>
      </c>
      <c r="C1883" s="12"/>
      <c r="D1883" s="12"/>
      <c r="E1883" s="14">
        <v>4245050.07</v>
      </c>
      <c r="F1883" s="15">
        <v>0</v>
      </c>
      <c r="G1883" s="14">
        <v>-4245050.07</v>
      </c>
    </row>
    <row r="1884" spans="1:7">
      <c r="A1884" s="6">
        <v>13865</v>
      </c>
      <c r="B1884" s="8" t="s">
        <v>571</v>
      </c>
      <c r="C1884" s="7"/>
      <c r="D1884" s="7"/>
      <c r="E1884" s="9">
        <v>8605.9</v>
      </c>
      <c r="F1884" s="10">
        <v>0</v>
      </c>
      <c r="G1884" s="9">
        <v>-8605.9</v>
      </c>
    </row>
    <row r="1885" spans="1:7">
      <c r="A1885" s="11">
        <v>2200000</v>
      </c>
      <c r="B1885" s="13" t="s">
        <v>25</v>
      </c>
      <c r="C1885" s="12"/>
      <c r="D1885" s="12"/>
      <c r="E1885" s="14">
        <v>8605.9</v>
      </c>
      <c r="F1885" s="15">
        <v>0</v>
      </c>
      <c r="G1885" s="14">
        <v>-8605.9</v>
      </c>
    </row>
    <row r="1886" spans="1:7">
      <c r="A1886" s="6">
        <v>13866</v>
      </c>
      <c r="B1886" s="8" t="s">
        <v>572</v>
      </c>
      <c r="C1886" s="9">
        <v>32067350</v>
      </c>
      <c r="D1886" s="9">
        <v>32067350</v>
      </c>
      <c r="E1886" s="7"/>
      <c r="F1886" s="7"/>
      <c r="G1886" s="9">
        <v>32067350</v>
      </c>
    </row>
    <row r="1887" spans="1:7">
      <c r="A1887" s="11">
        <v>2200000</v>
      </c>
      <c r="B1887" s="13" t="s">
        <v>25</v>
      </c>
      <c r="C1887" s="14">
        <v>28217350</v>
      </c>
      <c r="D1887" s="14">
        <v>28217350</v>
      </c>
      <c r="E1887" s="12"/>
      <c r="F1887" s="12"/>
      <c r="G1887" s="14">
        <v>28217350</v>
      </c>
    </row>
    <row r="1888" spans="1:7">
      <c r="A1888" s="11">
        <v>2300000</v>
      </c>
      <c r="B1888" s="13" t="s">
        <v>26</v>
      </c>
      <c r="C1888" s="14">
        <v>3850000</v>
      </c>
      <c r="D1888" s="14">
        <v>3850000</v>
      </c>
      <c r="E1888" s="12"/>
      <c r="F1888" s="12"/>
      <c r="G1888" s="14">
        <v>3850000</v>
      </c>
    </row>
    <row r="1889" spans="1:7">
      <c r="A1889" s="6">
        <v>14149</v>
      </c>
      <c r="B1889" s="8" t="s">
        <v>573</v>
      </c>
      <c r="C1889" s="9">
        <v>23367350</v>
      </c>
      <c r="D1889" s="9">
        <v>23367350</v>
      </c>
      <c r="E1889" s="7"/>
      <c r="F1889" s="7"/>
      <c r="G1889" s="9">
        <v>23367350</v>
      </c>
    </row>
    <row r="1890" spans="1:7">
      <c r="A1890" s="11">
        <v>2200000</v>
      </c>
      <c r="B1890" s="13" t="s">
        <v>25</v>
      </c>
      <c r="C1890" s="14">
        <v>21417350</v>
      </c>
      <c r="D1890" s="14">
        <v>21417350</v>
      </c>
      <c r="E1890" s="12"/>
      <c r="F1890" s="12"/>
      <c r="G1890" s="14">
        <v>21417350</v>
      </c>
    </row>
    <row r="1891" spans="1:7">
      <c r="A1891" s="11">
        <v>2300000</v>
      </c>
      <c r="B1891" s="13" t="s">
        <v>26</v>
      </c>
      <c r="C1891" s="14">
        <v>1950000</v>
      </c>
      <c r="D1891" s="14">
        <v>1950000</v>
      </c>
      <c r="E1891" s="12"/>
      <c r="F1891" s="12"/>
      <c r="G1891" s="14">
        <v>1950000</v>
      </c>
    </row>
    <row r="1892" spans="1:7">
      <c r="A1892" s="6">
        <v>14150</v>
      </c>
      <c r="B1892" s="8" t="s">
        <v>574</v>
      </c>
      <c r="C1892" s="7"/>
      <c r="D1892" s="7"/>
      <c r="E1892" s="9">
        <v>502699.99</v>
      </c>
      <c r="F1892" s="9">
        <v>502699.99</v>
      </c>
      <c r="G1892" s="9">
        <v>-502699.99</v>
      </c>
    </row>
    <row r="1893" spans="1:7">
      <c r="A1893" s="11">
        <v>2100000</v>
      </c>
      <c r="B1893" s="13" t="s">
        <v>24</v>
      </c>
      <c r="C1893" s="12"/>
      <c r="D1893" s="12"/>
      <c r="E1893" s="14">
        <v>3900</v>
      </c>
      <c r="F1893" s="14">
        <v>3900</v>
      </c>
      <c r="G1893" s="14">
        <v>-3900</v>
      </c>
    </row>
    <row r="1894" spans="1:7">
      <c r="A1894" s="11">
        <v>2200000</v>
      </c>
      <c r="B1894" s="13" t="s">
        <v>25</v>
      </c>
      <c r="C1894" s="12"/>
      <c r="D1894" s="12"/>
      <c r="E1894" s="15">
        <v>50</v>
      </c>
      <c r="F1894" s="15">
        <v>50</v>
      </c>
      <c r="G1894" s="15">
        <v>-50</v>
      </c>
    </row>
    <row r="1895" spans="1:7">
      <c r="A1895" s="11">
        <v>2300000</v>
      </c>
      <c r="B1895" s="13" t="s">
        <v>26</v>
      </c>
      <c r="C1895" s="12"/>
      <c r="D1895" s="12"/>
      <c r="E1895" s="14">
        <v>498749.99</v>
      </c>
      <c r="F1895" s="14">
        <v>498749.99</v>
      </c>
      <c r="G1895" s="14">
        <v>-498749.99</v>
      </c>
    </row>
    <row r="1896" spans="1:7" ht="23.25">
      <c r="A1896" s="6">
        <v>14151</v>
      </c>
      <c r="B1896" s="8" t="s">
        <v>575</v>
      </c>
      <c r="C1896" s="9">
        <v>8633000</v>
      </c>
      <c r="D1896" s="9">
        <v>8633000</v>
      </c>
      <c r="E1896" s="9">
        <v>2169624.9900000002</v>
      </c>
      <c r="F1896" s="9">
        <v>2169624.9900000002</v>
      </c>
      <c r="G1896" s="9">
        <v>6463375.0099999998</v>
      </c>
    </row>
    <row r="1897" spans="1:7">
      <c r="A1897" s="11">
        <v>2200000</v>
      </c>
      <c r="B1897" s="13" t="s">
        <v>25</v>
      </c>
      <c r="C1897" s="14">
        <v>8366000</v>
      </c>
      <c r="D1897" s="14">
        <v>8366000</v>
      </c>
      <c r="E1897" s="14">
        <v>2169624.9900000002</v>
      </c>
      <c r="F1897" s="14">
        <v>2169624.9900000002</v>
      </c>
      <c r="G1897" s="14">
        <v>6196375.0099999998</v>
      </c>
    </row>
    <row r="1898" spans="1:7">
      <c r="A1898" s="11">
        <v>2300000</v>
      </c>
      <c r="B1898" s="13" t="s">
        <v>26</v>
      </c>
      <c r="C1898" s="14">
        <v>267000</v>
      </c>
      <c r="D1898" s="14">
        <v>267000</v>
      </c>
      <c r="E1898" s="12"/>
      <c r="F1898" s="12"/>
      <c r="G1898" s="14">
        <v>267000</v>
      </c>
    </row>
    <row r="1899" spans="1:7">
      <c r="A1899" s="6">
        <v>14478</v>
      </c>
      <c r="B1899" s="8" t="s">
        <v>576</v>
      </c>
      <c r="C1899" s="7"/>
      <c r="D1899" s="7"/>
      <c r="E1899" s="9">
        <v>2276400.89</v>
      </c>
      <c r="F1899" s="9">
        <v>1118333.8899999999</v>
      </c>
      <c r="G1899" s="9">
        <v>-2276400.89</v>
      </c>
    </row>
    <row r="1900" spans="1:7">
      <c r="A1900" s="11">
        <v>2200000</v>
      </c>
      <c r="B1900" s="13" t="s">
        <v>25</v>
      </c>
      <c r="C1900" s="12"/>
      <c r="D1900" s="12"/>
      <c r="E1900" s="14">
        <v>2145290.85</v>
      </c>
      <c r="F1900" s="14">
        <v>1118333.8899999999</v>
      </c>
      <c r="G1900" s="14">
        <v>-2145290.85</v>
      </c>
    </row>
    <row r="1901" spans="1:7">
      <c r="A1901" s="11">
        <v>2300000</v>
      </c>
      <c r="B1901" s="13" t="s">
        <v>26</v>
      </c>
      <c r="C1901" s="12"/>
      <c r="D1901" s="12"/>
      <c r="E1901" s="14">
        <v>131110.04</v>
      </c>
      <c r="F1901" s="15">
        <v>0</v>
      </c>
      <c r="G1901" s="14">
        <v>-131110.04</v>
      </c>
    </row>
    <row r="1902" spans="1:7">
      <c r="A1902" s="6">
        <v>14493</v>
      </c>
      <c r="B1902" s="8" t="s">
        <v>577</v>
      </c>
      <c r="C1902" s="9">
        <v>27592000</v>
      </c>
      <c r="D1902" s="9">
        <v>27592000</v>
      </c>
      <c r="E1902" s="7"/>
      <c r="F1902" s="7"/>
      <c r="G1902" s="9">
        <v>27592000</v>
      </c>
    </row>
    <row r="1903" spans="1:7">
      <c r="A1903" s="11">
        <v>2200000</v>
      </c>
      <c r="B1903" s="13" t="s">
        <v>25</v>
      </c>
      <c r="C1903" s="14">
        <v>18325000</v>
      </c>
      <c r="D1903" s="14">
        <v>18325000</v>
      </c>
      <c r="E1903" s="12"/>
      <c r="F1903" s="12"/>
      <c r="G1903" s="14">
        <v>18325000</v>
      </c>
    </row>
    <row r="1904" spans="1:7">
      <c r="A1904" s="11">
        <v>2300000</v>
      </c>
      <c r="B1904" s="13" t="s">
        <v>26</v>
      </c>
      <c r="C1904" s="14">
        <v>9267000</v>
      </c>
      <c r="D1904" s="14">
        <v>9267000</v>
      </c>
      <c r="E1904" s="12"/>
      <c r="F1904" s="12"/>
      <c r="G1904" s="14">
        <v>9267000</v>
      </c>
    </row>
    <row r="1905" spans="1:7">
      <c r="A1905" s="6">
        <v>14958</v>
      </c>
      <c r="B1905" s="8" t="s">
        <v>578</v>
      </c>
      <c r="C1905" s="7"/>
      <c r="D1905" s="7"/>
      <c r="E1905" s="9">
        <v>7070746.9199999999</v>
      </c>
      <c r="F1905" s="9">
        <v>2156932.2400000002</v>
      </c>
      <c r="G1905" s="9">
        <v>-7070746.9199999999</v>
      </c>
    </row>
    <row r="1906" spans="1:7">
      <c r="A1906" s="11">
        <v>2100000</v>
      </c>
      <c r="B1906" s="13" t="s">
        <v>24</v>
      </c>
      <c r="C1906" s="12"/>
      <c r="D1906" s="12"/>
      <c r="E1906" s="14">
        <v>1524776.29</v>
      </c>
      <c r="F1906" s="14">
        <v>479773.4</v>
      </c>
      <c r="G1906" s="14">
        <v>-1524776.29</v>
      </c>
    </row>
    <row r="1907" spans="1:7">
      <c r="A1907" s="11">
        <v>2200000</v>
      </c>
      <c r="B1907" s="13" t="s">
        <v>25</v>
      </c>
      <c r="C1907" s="12"/>
      <c r="D1907" s="12"/>
      <c r="E1907" s="14">
        <v>5545970.6299999999</v>
      </c>
      <c r="F1907" s="14">
        <v>1677158.84</v>
      </c>
      <c r="G1907" s="14">
        <v>-5545970.6299999999</v>
      </c>
    </row>
    <row r="1908" spans="1:7">
      <c r="A1908" s="6">
        <v>10132</v>
      </c>
      <c r="B1908" s="8" t="s">
        <v>548</v>
      </c>
      <c r="C1908" s="9">
        <v>18251393575</v>
      </c>
      <c r="D1908" s="9">
        <v>19186710829.959999</v>
      </c>
      <c r="E1908" s="9">
        <v>15664192756.26</v>
      </c>
      <c r="F1908" s="9">
        <v>6870919745.0699997</v>
      </c>
      <c r="G1908" s="9">
        <v>3522518073.6999998</v>
      </c>
    </row>
    <row r="1909" spans="1:7">
      <c r="A1909" s="6">
        <v>11325</v>
      </c>
      <c r="B1909" s="8" t="s">
        <v>579</v>
      </c>
      <c r="C1909" s="9">
        <v>300187740</v>
      </c>
      <c r="D1909" s="9">
        <v>300187740</v>
      </c>
      <c r="E1909" s="9">
        <v>143428601.38</v>
      </c>
      <c r="F1909" s="9">
        <v>60932899.609999999</v>
      </c>
      <c r="G1909" s="9">
        <v>156759138.62</v>
      </c>
    </row>
    <row r="1910" spans="1:7">
      <c r="A1910" s="11">
        <v>2100000</v>
      </c>
      <c r="B1910" s="13" t="s">
        <v>24</v>
      </c>
      <c r="C1910" s="14">
        <v>58814000</v>
      </c>
      <c r="D1910" s="14">
        <v>67064952</v>
      </c>
      <c r="E1910" s="14">
        <v>40779456.840000004</v>
      </c>
      <c r="F1910" s="14">
        <v>14196302.050000001</v>
      </c>
      <c r="G1910" s="14">
        <v>26285495.16</v>
      </c>
    </row>
    <row r="1911" spans="1:7">
      <c r="A1911" s="11">
        <v>2200000</v>
      </c>
      <c r="B1911" s="13" t="s">
        <v>25</v>
      </c>
      <c r="C1911" s="14">
        <v>225997000</v>
      </c>
      <c r="D1911" s="14">
        <v>190952193.37</v>
      </c>
      <c r="E1911" s="14">
        <v>92268831.390000001</v>
      </c>
      <c r="F1911" s="14">
        <v>45269064.990000002</v>
      </c>
      <c r="G1911" s="14">
        <v>98683361.980000004</v>
      </c>
    </row>
    <row r="1912" spans="1:7">
      <c r="A1912" s="11">
        <v>2300000</v>
      </c>
      <c r="B1912" s="13" t="s">
        <v>26</v>
      </c>
      <c r="C1912" s="14">
        <v>15326740</v>
      </c>
      <c r="D1912" s="14">
        <v>41720594.630000003</v>
      </c>
      <c r="E1912" s="14">
        <v>10247613.15</v>
      </c>
      <c r="F1912" s="14">
        <v>1455532.57</v>
      </c>
      <c r="G1912" s="14">
        <v>31472981.48</v>
      </c>
    </row>
    <row r="1913" spans="1:7">
      <c r="A1913" s="11">
        <v>2800000</v>
      </c>
      <c r="B1913" s="13" t="s">
        <v>28</v>
      </c>
      <c r="C1913" s="14">
        <v>50000</v>
      </c>
      <c r="D1913" s="14">
        <v>450000</v>
      </c>
      <c r="E1913" s="14">
        <v>132700</v>
      </c>
      <c r="F1913" s="14">
        <v>12000</v>
      </c>
      <c r="G1913" s="14">
        <v>317300</v>
      </c>
    </row>
    <row r="1914" spans="1:7">
      <c r="A1914" s="6">
        <v>13501</v>
      </c>
      <c r="B1914" s="8" t="s">
        <v>580</v>
      </c>
      <c r="C1914" s="9">
        <v>5804574190</v>
      </c>
      <c r="D1914" s="9">
        <v>6304574190</v>
      </c>
      <c r="E1914" s="9">
        <v>3301123451.0599999</v>
      </c>
      <c r="F1914" s="9">
        <v>1410627563.5599999</v>
      </c>
      <c r="G1914" s="9">
        <v>3003450738.9400001</v>
      </c>
    </row>
    <row r="1915" spans="1:7">
      <c r="A1915" s="11">
        <v>2100000</v>
      </c>
      <c r="B1915" s="13" t="s">
        <v>24</v>
      </c>
      <c r="C1915" s="14">
        <v>380833360</v>
      </c>
      <c r="D1915" s="14">
        <v>380833360</v>
      </c>
      <c r="E1915" s="14">
        <v>199694828.75</v>
      </c>
      <c r="F1915" s="14">
        <v>39853449.869999997</v>
      </c>
      <c r="G1915" s="14">
        <v>181138531.25</v>
      </c>
    </row>
    <row r="1916" spans="1:7">
      <c r="A1916" s="11">
        <v>2200000</v>
      </c>
      <c r="B1916" s="13" t="s">
        <v>25</v>
      </c>
      <c r="C1916" s="14">
        <v>3819757820</v>
      </c>
      <c r="D1916" s="14">
        <v>4283969084.5900002</v>
      </c>
      <c r="E1916" s="14">
        <v>1692870314.78</v>
      </c>
      <c r="F1916" s="14">
        <v>525487387.85000002</v>
      </c>
      <c r="G1916" s="14">
        <v>2591098769.8099999</v>
      </c>
    </row>
    <row r="1917" spans="1:7">
      <c r="A1917" s="11">
        <v>2300000</v>
      </c>
      <c r="B1917" s="13" t="s">
        <v>26</v>
      </c>
      <c r="C1917" s="14">
        <v>879385190</v>
      </c>
      <c r="D1917" s="14">
        <v>880385190</v>
      </c>
      <c r="E1917" s="14">
        <v>89632189.420000002</v>
      </c>
      <c r="F1917" s="14">
        <v>12321758.68</v>
      </c>
      <c r="G1917" s="14">
        <v>790753000.58000004</v>
      </c>
    </row>
    <row r="1918" spans="1:7">
      <c r="A1918" s="11">
        <v>2800000</v>
      </c>
      <c r="B1918" s="13" t="s">
        <v>28</v>
      </c>
      <c r="C1918" s="14">
        <v>724597820</v>
      </c>
      <c r="D1918" s="14">
        <v>759386555.40999997</v>
      </c>
      <c r="E1918" s="14">
        <v>1318926118.1099999</v>
      </c>
      <c r="F1918" s="14">
        <v>832964967.15999997</v>
      </c>
      <c r="G1918" s="14">
        <v>-559539562.70000005</v>
      </c>
    </row>
    <row r="1919" spans="1:7">
      <c r="A1919" s="6">
        <v>13506</v>
      </c>
      <c r="B1919" s="8" t="s">
        <v>581</v>
      </c>
      <c r="C1919" s="9">
        <v>2528270130</v>
      </c>
      <c r="D1919" s="9">
        <v>2528270130</v>
      </c>
      <c r="E1919" s="9">
        <v>2524883748.9000001</v>
      </c>
      <c r="F1919" s="9">
        <v>796335289.32000005</v>
      </c>
      <c r="G1919" s="9">
        <v>3386381.1</v>
      </c>
    </row>
    <row r="1920" spans="1:7">
      <c r="A1920" s="11">
        <v>2100000</v>
      </c>
      <c r="B1920" s="13" t="s">
        <v>24</v>
      </c>
      <c r="C1920" s="12"/>
      <c r="D1920" s="12"/>
      <c r="E1920" s="14">
        <v>3271302.47</v>
      </c>
      <c r="F1920" s="15">
        <v>0</v>
      </c>
      <c r="G1920" s="14">
        <v>-3271302.47</v>
      </c>
    </row>
    <row r="1921" spans="1:7">
      <c r="A1921" s="11">
        <v>2200000</v>
      </c>
      <c r="B1921" s="13" t="s">
        <v>25</v>
      </c>
      <c r="C1921" s="14">
        <v>2351272880</v>
      </c>
      <c r="D1921" s="14">
        <v>2351272880</v>
      </c>
      <c r="E1921" s="14">
        <v>1688647387.6300001</v>
      </c>
      <c r="F1921" s="14">
        <v>746816014.88999999</v>
      </c>
      <c r="G1921" s="14">
        <v>662625492.37</v>
      </c>
    </row>
    <row r="1922" spans="1:7">
      <c r="A1922" s="11">
        <v>2300000</v>
      </c>
      <c r="B1922" s="13" t="s">
        <v>26</v>
      </c>
      <c r="C1922" s="14">
        <v>72500000</v>
      </c>
      <c r="D1922" s="14">
        <v>72500000</v>
      </c>
      <c r="E1922" s="14">
        <v>660931962.11000001</v>
      </c>
      <c r="F1922" s="14">
        <v>48995535.869999997</v>
      </c>
      <c r="G1922" s="14">
        <v>-588431962.11000001</v>
      </c>
    </row>
    <row r="1923" spans="1:7">
      <c r="A1923" s="11">
        <v>2800000</v>
      </c>
      <c r="B1923" s="13" t="s">
        <v>28</v>
      </c>
      <c r="C1923" s="14">
        <v>104497250</v>
      </c>
      <c r="D1923" s="14">
        <v>104497250</v>
      </c>
      <c r="E1923" s="14">
        <v>172033096.69</v>
      </c>
      <c r="F1923" s="14">
        <v>523738.56</v>
      </c>
      <c r="G1923" s="14">
        <v>-67535846.689999998</v>
      </c>
    </row>
    <row r="1924" spans="1:7">
      <c r="A1924" s="6">
        <v>13507</v>
      </c>
      <c r="B1924" s="8" t="s">
        <v>582</v>
      </c>
      <c r="C1924" s="9">
        <v>21694660</v>
      </c>
      <c r="D1924" s="9">
        <v>21694660</v>
      </c>
      <c r="E1924" s="9">
        <v>511022.28</v>
      </c>
      <c r="F1924" s="9">
        <v>206039</v>
      </c>
      <c r="G1924" s="9">
        <v>21183637.719999999</v>
      </c>
    </row>
    <row r="1925" spans="1:7">
      <c r="A1925" s="11">
        <v>2200000</v>
      </c>
      <c r="B1925" s="13" t="s">
        <v>25</v>
      </c>
      <c r="C1925" s="14">
        <v>21694660</v>
      </c>
      <c r="D1925" s="14">
        <v>21694660</v>
      </c>
      <c r="E1925" s="14">
        <v>511022.28</v>
      </c>
      <c r="F1925" s="14">
        <v>206039</v>
      </c>
      <c r="G1925" s="14">
        <v>21183637.719999999</v>
      </c>
    </row>
    <row r="1926" spans="1:7">
      <c r="A1926" s="6">
        <v>13508</v>
      </c>
      <c r="B1926" s="8" t="s">
        <v>583</v>
      </c>
      <c r="C1926" s="9">
        <v>3144030</v>
      </c>
      <c r="D1926" s="9">
        <v>3144030</v>
      </c>
      <c r="E1926" s="9">
        <v>21890646.859999999</v>
      </c>
      <c r="F1926" s="9">
        <v>1444013</v>
      </c>
      <c r="G1926" s="9">
        <v>-18746616.859999999</v>
      </c>
    </row>
    <row r="1927" spans="1:7">
      <c r="A1927" s="11">
        <v>2200000</v>
      </c>
      <c r="B1927" s="13" t="s">
        <v>25</v>
      </c>
      <c r="C1927" s="14">
        <v>3144030</v>
      </c>
      <c r="D1927" s="14">
        <v>3144030</v>
      </c>
      <c r="E1927" s="14">
        <v>21890646.859999999</v>
      </c>
      <c r="F1927" s="14">
        <v>1444013</v>
      </c>
      <c r="G1927" s="14">
        <v>-18746616.859999999</v>
      </c>
    </row>
    <row r="1928" spans="1:7">
      <c r="A1928" s="6">
        <v>13509</v>
      </c>
      <c r="B1928" s="8" t="s">
        <v>584</v>
      </c>
      <c r="C1928" s="9">
        <v>745992290</v>
      </c>
      <c r="D1928" s="9">
        <v>745992290</v>
      </c>
      <c r="E1928" s="9">
        <v>3920455.7</v>
      </c>
      <c r="F1928" s="10">
        <v>0</v>
      </c>
      <c r="G1928" s="9">
        <v>742071834.29999995</v>
      </c>
    </row>
    <row r="1929" spans="1:7">
      <c r="A1929" s="11">
        <v>2100000</v>
      </c>
      <c r="B1929" s="13" t="s">
        <v>24</v>
      </c>
      <c r="C1929" s="14">
        <v>4600000</v>
      </c>
      <c r="D1929" s="14">
        <v>4600000</v>
      </c>
      <c r="E1929" s="12"/>
      <c r="F1929" s="12"/>
      <c r="G1929" s="14">
        <v>4600000</v>
      </c>
    </row>
    <row r="1930" spans="1:7">
      <c r="A1930" s="11">
        <v>2200000</v>
      </c>
      <c r="B1930" s="13" t="s">
        <v>25</v>
      </c>
      <c r="C1930" s="14">
        <v>532392290</v>
      </c>
      <c r="D1930" s="14">
        <v>532392290</v>
      </c>
      <c r="E1930" s="14">
        <v>3920455.7</v>
      </c>
      <c r="F1930" s="15">
        <v>0</v>
      </c>
      <c r="G1930" s="14">
        <v>528471834.30000001</v>
      </c>
    </row>
    <row r="1931" spans="1:7">
      <c r="A1931" s="11">
        <v>2500000</v>
      </c>
      <c r="B1931" s="13" t="s">
        <v>585</v>
      </c>
      <c r="C1931" s="14">
        <v>134000000</v>
      </c>
      <c r="D1931" s="14">
        <v>134000000</v>
      </c>
      <c r="E1931" s="12"/>
      <c r="F1931" s="12"/>
      <c r="G1931" s="14">
        <v>134000000</v>
      </c>
    </row>
    <row r="1932" spans="1:7">
      <c r="A1932" s="11">
        <v>2600000</v>
      </c>
      <c r="B1932" s="13" t="s">
        <v>27</v>
      </c>
      <c r="C1932" s="14">
        <v>75000000</v>
      </c>
      <c r="D1932" s="14">
        <v>75000000</v>
      </c>
      <c r="E1932" s="12"/>
      <c r="F1932" s="12"/>
      <c r="G1932" s="14">
        <v>75000000</v>
      </c>
    </row>
    <row r="1933" spans="1:7">
      <c r="A1933" s="6">
        <v>13510</v>
      </c>
      <c r="B1933" s="8" t="s">
        <v>586</v>
      </c>
      <c r="C1933" s="9">
        <v>694675220</v>
      </c>
      <c r="D1933" s="9">
        <v>694675220</v>
      </c>
      <c r="E1933" s="7"/>
      <c r="F1933" s="7"/>
      <c r="G1933" s="9">
        <v>694675220</v>
      </c>
    </row>
    <row r="1934" spans="1:7">
      <c r="A1934" s="11">
        <v>2200000</v>
      </c>
      <c r="B1934" s="13" t="s">
        <v>25</v>
      </c>
      <c r="C1934" s="14">
        <v>694675220</v>
      </c>
      <c r="D1934" s="14">
        <v>694675220</v>
      </c>
      <c r="E1934" s="12"/>
      <c r="F1934" s="12"/>
      <c r="G1934" s="14">
        <v>694675220</v>
      </c>
    </row>
    <row r="1935" spans="1:7">
      <c r="A1935" s="6">
        <v>13511</v>
      </c>
      <c r="B1935" s="8" t="s">
        <v>587</v>
      </c>
      <c r="C1935" s="9">
        <v>49417340</v>
      </c>
      <c r="D1935" s="9">
        <v>49417340</v>
      </c>
      <c r="E1935" s="9">
        <v>46597008.829999998</v>
      </c>
      <c r="F1935" s="9">
        <v>18861227.530000001</v>
      </c>
      <c r="G1935" s="9">
        <v>2820331.17</v>
      </c>
    </row>
    <row r="1936" spans="1:7">
      <c r="A1936" s="11">
        <v>2100000</v>
      </c>
      <c r="B1936" s="13" t="s">
        <v>24</v>
      </c>
      <c r="C1936" s="12"/>
      <c r="D1936" s="12"/>
      <c r="E1936" s="14">
        <v>370730.27</v>
      </c>
      <c r="F1936" s="14">
        <v>259511.25</v>
      </c>
      <c r="G1936" s="14">
        <v>-370730.27</v>
      </c>
    </row>
    <row r="1937" spans="1:7">
      <c r="A1937" s="11">
        <v>2200000</v>
      </c>
      <c r="B1937" s="13" t="s">
        <v>25</v>
      </c>
      <c r="C1937" s="14">
        <v>49417340</v>
      </c>
      <c r="D1937" s="14">
        <v>49417340</v>
      </c>
      <c r="E1937" s="14">
        <v>16512599.23</v>
      </c>
      <c r="F1937" s="14">
        <v>9815879.4199999999</v>
      </c>
      <c r="G1937" s="14">
        <v>32904740.77</v>
      </c>
    </row>
    <row r="1938" spans="1:7">
      <c r="A1938" s="11">
        <v>2300000</v>
      </c>
      <c r="B1938" s="13" t="s">
        <v>26</v>
      </c>
      <c r="C1938" s="12"/>
      <c r="D1938" s="12"/>
      <c r="E1938" s="14">
        <v>29547780.030000001</v>
      </c>
      <c r="F1938" s="14">
        <v>8619937.5600000005</v>
      </c>
      <c r="G1938" s="14">
        <v>-29547780.030000001</v>
      </c>
    </row>
    <row r="1939" spans="1:7">
      <c r="A1939" s="11">
        <v>2800000</v>
      </c>
      <c r="B1939" s="13" t="s">
        <v>28</v>
      </c>
      <c r="C1939" s="12"/>
      <c r="D1939" s="12"/>
      <c r="E1939" s="14">
        <v>165899.29999999999</v>
      </c>
      <c r="F1939" s="14">
        <v>165899.29999999999</v>
      </c>
      <c r="G1939" s="14">
        <v>-165899.29999999999</v>
      </c>
    </row>
    <row r="1940" spans="1:7" ht="23.25">
      <c r="A1940" s="6">
        <v>13512</v>
      </c>
      <c r="B1940" s="8" t="s">
        <v>588</v>
      </c>
      <c r="C1940" s="7"/>
      <c r="D1940" s="7"/>
      <c r="E1940" s="9">
        <v>122181328.53</v>
      </c>
      <c r="F1940" s="9">
        <v>5502154.8600000003</v>
      </c>
      <c r="G1940" s="9">
        <v>-122181328.53</v>
      </c>
    </row>
    <row r="1941" spans="1:7">
      <c r="A1941" s="11">
        <v>2100000</v>
      </c>
      <c r="B1941" s="13" t="s">
        <v>24</v>
      </c>
      <c r="C1941" s="12"/>
      <c r="D1941" s="12"/>
      <c r="E1941" s="14">
        <v>2133162.29</v>
      </c>
      <c r="F1941" s="14">
        <v>1429499.82</v>
      </c>
      <c r="G1941" s="14">
        <v>-2133162.29</v>
      </c>
    </row>
    <row r="1942" spans="1:7">
      <c r="A1942" s="11">
        <v>2200000</v>
      </c>
      <c r="B1942" s="13" t="s">
        <v>25</v>
      </c>
      <c r="C1942" s="12"/>
      <c r="D1942" s="12"/>
      <c r="E1942" s="14">
        <v>119465265.41</v>
      </c>
      <c r="F1942" s="14">
        <v>4072655.04</v>
      </c>
      <c r="G1942" s="14">
        <v>-119465265.41</v>
      </c>
    </row>
    <row r="1943" spans="1:7">
      <c r="A1943" s="11">
        <v>2800000</v>
      </c>
      <c r="B1943" s="13" t="s">
        <v>28</v>
      </c>
      <c r="C1943" s="12"/>
      <c r="D1943" s="12"/>
      <c r="E1943" s="14">
        <v>582900.82999999996</v>
      </c>
      <c r="F1943" s="15">
        <v>0</v>
      </c>
      <c r="G1943" s="14">
        <v>-582900.82999999996</v>
      </c>
    </row>
    <row r="1944" spans="1:7" ht="23.25">
      <c r="A1944" s="6">
        <v>13515</v>
      </c>
      <c r="B1944" s="8" t="s">
        <v>589</v>
      </c>
      <c r="C1944" s="9">
        <v>1221626370</v>
      </c>
      <c r="D1944" s="9">
        <v>1221626370</v>
      </c>
      <c r="E1944" s="7"/>
      <c r="F1944" s="7"/>
      <c r="G1944" s="9">
        <v>1221626370</v>
      </c>
    </row>
    <row r="1945" spans="1:7">
      <c r="A1945" s="11">
        <v>2200000</v>
      </c>
      <c r="B1945" s="13" t="s">
        <v>25</v>
      </c>
      <c r="C1945" s="14">
        <v>1221626370</v>
      </c>
      <c r="D1945" s="14">
        <v>1221626370</v>
      </c>
      <c r="E1945" s="12"/>
      <c r="F1945" s="12"/>
      <c r="G1945" s="14">
        <v>1221626370</v>
      </c>
    </row>
    <row r="1946" spans="1:7" ht="23.25">
      <c r="A1946" s="6">
        <v>13516</v>
      </c>
      <c r="B1946" s="8" t="s">
        <v>590</v>
      </c>
      <c r="C1946" s="9">
        <v>433755040</v>
      </c>
      <c r="D1946" s="9">
        <v>433755040</v>
      </c>
      <c r="E1946" s="7"/>
      <c r="F1946" s="7"/>
      <c r="G1946" s="9">
        <v>433755040</v>
      </c>
    </row>
    <row r="1947" spans="1:7">
      <c r="A1947" s="11">
        <v>2100000</v>
      </c>
      <c r="B1947" s="13" t="s">
        <v>24</v>
      </c>
      <c r="C1947" s="14">
        <v>6071180</v>
      </c>
      <c r="D1947" s="14">
        <v>6071180</v>
      </c>
      <c r="E1947" s="12"/>
      <c r="F1947" s="12"/>
      <c r="G1947" s="14">
        <v>6071180</v>
      </c>
    </row>
    <row r="1948" spans="1:7">
      <c r="A1948" s="11">
        <v>2200000</v>
      </c>
      <c r="B1948" s="13" t="s">
        <v>25</v>
      </c>
      <c r="C1948" s="14">
        <v>293222860</v>
      </c>
      <c r="D1948" s="14">
        <v>293222860</v>
      </c>
      <c r="E1948" s="12"/>
      <c r="F1948" s="12"/>
      <c r="G1948" s="14">
        <v>293222860</v>
      </c>
    </row>
    <row r="1949" spans="1:7">
      <c r="A1949" s="11">
        <v>2800000</v>
      </c>
      <c r="B1949" s="13" t="s">
        <v>28</v>
      </c>
      <c r="C1949" s="14">
        <v>134461000</v>
      </c>
      <c r="D1949" s="14">
        <v>134461000</v>
      </c>
      <c r="E1949" s="12"/>
      <c r="F1949" s="12"/>
      <c r="G1949" s="14">
        <v>134461000</v>
      </c>
    </row>
    <row r="1950" spans="1:7">
      <c r="A1950" s="6">
        <v>13520</v>
      </c>
      <c r="B1950" s="8" t="s">
        <v>591</v>
      </c>
      <c r="C1950" s="7"/>
      <c r="D1950" s="7"/>
      <c r="E1950" s="9">
        <v>150066136.46000001</v>
      </c>
      <c r="F1950" s="9">
        <v>5356792.92</v>
      </c>
      <c r="G1950" s="9">
        <v>-150066136.46000001</v>
      </c>
    </row>
    <row r="1951" spans="1:7">
      <c r="A1951" s="11">
        <v>2100000</v>
      </c>
      <c r="B1951" s="13" t="s">
        <v>24</v>
      </c>
      <c r="C1951" s="12"/>
      <c r="D1951" s="12"/>
      <c r="E1951" s="14">
        <v>7317525.0599999996</v>
      </c>
      <c r="F1951" s="14">
        <v>2658851.2799999998</v>
      </c>
      <c r="G1951" s="14">
        <v>-7317525.0599999996</v>
      </c>
    </row>
    <row r="1952" spans="1:7">
      <c r="A1952" s="11">
        <v>2200000</v>
      </c>
      <c r="B1952" s="13" t="s">
        <v>25</v>
      </c>
      <c r="C1952" s="12"/>
      <c r="D1952" s="12"/>
      <c r="E1952" s="14">
        <v>142748611.22</v>
      </c>
      <c r="F1952" s="14">
        <v>2697941.46</v>
      </c>
      <c r="G1952" s="14">
        <v>-142748611.22</v>
      </c>
    </row>
    <row r="1953" spans="1:7">
      <c r="A1953" s="11">
        <v>2800000</v>
      </c>
      <c r="B1953" s="13" t="s">
        <v>28</v>
      </c>
      <c r="C1953" s="12"/>
      <c r="D1953" s="12"/>
      <c r="E1953" s="15">
        <v>0.18</v>
      </c>
      <c r="F1953" s="15">
        <v>0.18</v>
      </c>
      <c r="G1953" s="15">
        <v>-0.18</v>
      </c>
    </row>
    <row r="1954" spans="1:7" ht="23.25">
      <c r="A1954" s="6">
        <v>13538</v>
      </c>
      <c r="B1954" s="8" t="s">
        <v>592</v>
      </c>
      <c r="C1954" s="7"/>
      <c r="D1954" s="7"/>
      <c r="E1954" s="9">
        <v>50677122.119999997</v>
      </c>
      <c r="F1954" s="9">
        <v>13498669.42</v>
      </c>
      <c r="G1954" s="9">
        <v>-50677122.119999997</v>
      </c>
    </row>
    <row r="1955" spans="1:7">
      <c r="A1955" s="11">
        <v>2100000</v>
      </c>
      <c r="B1955" s="13" t="s">
        <v>24</v>
      </c>
      <c r="C1955" s="12"/>
      <c r="D1955" s="12"/>
      <c r="E1955" s="14">
        <v>7485721.4800000004</v>
      </c>
      <c r="F1955" s="14">
        <v>1771738.89</v>
      </c>
      <c r="G1955" s="14">
        <v>-7485721.4800000004</v>
      </c>
    </row>
    <row r="1956" spans="1:7">
      <c r="A1956" s="11">
        <v>2200000</v>
      </c>
      <c r="B1956" s="13" t="s">
        <v>25</v>
      </c>
      <c r="C1956" s="12"/>
      <c r="D1956" s="12"/>
      <c r="E1956" s="14">
        <v>39681595.009999998</v>
      </c>
      <c r="F1956" s="14">
        <v>11726930.529999999</v>
      </c>
      <c r="G1956" s="14">
        <v>-39681595.009999998</v>
      </c>
    </row>
    <row r="1957" spans="1:7">
      <c r="A1957" s="11">
        <v>2800000</v>
      </c>
      <c r="B1957" s="13" t="s">
        <v>28</v>
      </c>
      <c r="C1957" s="12"/>
      <c r="D1957" s="12"/>
      <c r="E1957" s="14">
        <v>3509805.63</v>
      </c>
      <c r="F1957" s="15">
        <v>0</v>
      </c>
      <c r="G1957" s="14">
        <v>-3509805.63</v>
      </c>
    </row>
    <row r="1958" spans="1:7">
      <c r="A1958" s="6">
        <v>13539</v>
      </c>
      <c r="B1958" s="8" t="s">
        <v>593</v>
      </c>
      <c r="C1958" s="7"/>
      <c r="D1958" s="7"/>
      <c r="E1958" s="9">
        <v>9895</v>
      </c>
      <c r="F1958" s="9">
        <v>9895</v>
      </c>
      <c r="G1958" s="9">
        <v>-9895</v>
      </c>
    </row>
    <row r="1959" spans="1:7">
      <c r="A1959" s="11">
        <v>2200000</v>
      </c>
      <c r="B1959" s="13" t="s">
        <v>25</v>
      </c>
      <c r="C1959" s="12"/>
      <c r="D1959" s="12"/>
      <c r="E1959" s="14">
        <v>9895</v>
      </c>
      <c r="F1959" s="14">
        <v>9895</v>
      </c>
      <c r="G1959" s="14">
        <v>-9895</v>
      </c>
    </row>
    <row r="1960" spans="1:7">
      <c r="A1960" s="6">
        <v>13540</v>
      </c>
      <c r="B1960" s="8" t="s">
        <v>594</v>
      </c>
      <c r="C1960" s="7"/>
      <c r="D1960" s="7"/>
      <c r="E1960" s="9">
        <v>197667709.30000001</v>
      </c>
      <c r="F1960" s="9">
        <v>9465927.6300000008</v>
      </c>
      <c r="G1960" s="9">
        <v>-197667709.30000001</v>
      </c>
    </row>
    <row r="1961" spans="1:7">
      <c r="A1961" s="11">
        <v>2100000</v>
      </c>
      <c r="B1961" s="13" t="s">
        <v>24</v>
      </c>
      <c r="C1961" s="12"/>
      <c r="D1961" s="12"/>
      <c r="E1961" s="14">
        <v>203333.14</v>
      </c>
      <c r="F1961" s="15">
        <v>0</v>
      </c>
      <c r="G1961" s="14">
        <v>-203333.14</v>
      </c>
    </row>
    <row r="1962" spans="1:7">
      <c r="A1962" s="11">
        <v>2200000</v>
      </c>
      <c r="B1962" s="13" t="s">
        <v>25</v>
      </c>
      <c r="C1962" s="12"/>
      <c r="D1962" s="12"/>
      <c r="E1962" s="14">
        <v>25643255.43</v>
      </c>
      <c r="F1962" s="14">
        <v>9465927.6300000008</v>
      </c>
      <c r="G1962" s="14">
        <v>-25643255.43</v>
      </c>
    </row>
    <row r="1963" spans="1:7">
      <c r="A1963" s="11">
        <v>2300000</v>
      </c>
      <c r="B1963" s="13" t="s">
        <v>26</v>
      </c>
      <c r="C1963" s="12"/>
      <c r="D1963" s="12"/>
      <c r="E1963" s="14">
        <v>171634958.15000001</v>
      </c>
      <c r="F1963" s="15">
        <v>0</v>
      </c>
      <c r="G1963" s="14">
        <v>-171634958.15000001</v>
      </c>
    </row>
    <row r="1964" spans="1:7">
      <c r="A1964" s="11">
        <v>2800000</v>
      </c>
      <c r="B1964" s="13" t="s">
        <v>28</v>
      </c>
      <c r="C1964" s="12"/>
      <c r="D1964" s="12"/>
      <c r="E1964" s="14">
        <v>186162.58</v>
      </c>
      <c r="F1964" s="15">
        <v>0</v>
      </c>
      <c r="G1964" s="14">
        <v>-186162.58</v>
      </c>
    </row>
    <row r="1965" spans="1:7">
      <c r="A1965" s="6">
        <v>13541</v>
      </c>
      <c r="B1965" s="8" t="s">
        <v>595</v>
      </c>
      <c r="C1965" s="7"/>
      <c r="D1965" s="7"/>
      <c r="E1965" s="9">
        <v>9480114.3599999994</v>
      </c>
      <c r="F1965" s="9">
        <v>2342399.5099999998</v>
      </c>
      <c r="G1965" s="9">
        <v>-9480114.3599999994</v>
      </c>
    </row>
    <row r="1966" spans="1:7">
      <c r="A1966" s="11">
        <v>2100000</v>
      </c>
      <c r="B1966" s="13" t="s">
        <v>24</v>
      </c>
      <c r="C1966" s="12"/>
      <c r="D1966" s="12"/>
      <c r="E1966" s="14">
        <v>274491.59999999998</v>
      </c>
      <c r="F1966" s="14">
        <v>15526.8</v>
      </c>
      <c r="G1966" s="14">
        <v>-274491.59999999998</v>
      </c>
    </row>
    <row r="1967" spans="1:7">
      <c r="A1967" s="11">
        <v>2200000</v>
      </c>
      <c r="B1967" s="13" t="s">
        <v>25</v>
      </c>
      <c r="C1967" s="12"/>
      <c r="D1967" s="12"/>
      <c r="E1967" s="14">
        <v>9205622.7599999998</v>
      </c>
      <c r="F1967" s="14">
        <v>2326872.71</v>
      </c>
      <c r="G1967" s="14">
        <v>-9205622.7599999998</v>
      </c>
    </row>
    <row r="1968" spans="1:7" ht="23.25">
      <c r="A1968" s="6">
        <v>13547</v>
      </c>
      <c r="B1968" s="8" t="s">
        <v>596</v>
      </c>
      <c r="C1968" s="7"/>
      <c r="D1968" s="7"/>
      <c r="E1968" s="9">
        <v>1827389</v>
      </c>
      <c r="F1968" s="9">
        <v>1303123</v>
      </c>
      <c r="G1968" s="9">
        <v>-1827389</v>
      </c>
    </row>
    <row r="1969" spans="1:7">
      <c r="A1969" s="11">
        <v>2200000</v>
      </c>
      <c r="B1969" s="13" t="s">
        <v>25</v>
      </c>
      <c r="C1969" s="12"/>
      <c r="D1969" s="12"/>
      <c r="E1969" s="14">
        <v>1827389</v>
      </c>
      <c r="F1969" s="14">
        <v>1303123</v>
      </c>
      <c r="G1969" s="14">
        <v>-1827389</v>
      </c>
    </row>
    <row r="1970" spans="1:7">
      <c r="A1970" s="6">
        <v>13549</v>
      </c>
      <c r="B1970" s="8" t="s">
        <v>597</v>
      </c>
      <c r="C1970" s="7"/>
      <c r="D1970" s="7"/>
      <c r="E1970" s="9">
        <v>431708.76</v>
      </c>
      <c r="F1970" s="9">
        <v>347208.76</v>
      </c>
      <c r="G1970" s="9">
        <v>-431708.76</v>
      </c>
    </row>
    <row r="1971" spans="1:7">
      <c r="A1971" s="11">
        <v>2200000</v>
      </c>
      <c r="B1971" s="13" t="s">
        <v>25</v>
      </c>
      <c r="C1971" s="12"/>
      <c r="D1971" s="12"/>
      <c r="E1971" s="14">
        <v>431708.76</v>
      </c>
      <c r="F1971" s="14">
        <v>347208.76</v>
      </c>
      <c r="G1971" s="14">
        <v>-431708.76</v>
      </c>
    </row>
    <row r="1972" spans="1:7">
      <c r="A1972" s="6">
        <v>13550</v>
      </c>
      <c r="B1972" s="8" t="s">
        <v>598</v>
      </c>
      <c r="C1972" s="7"/>
      <c r="D1972" s="7"/>
      <c r="E1972" s="9">
        <v>17804.14</v>
      </c>
      <c r="F1972" s="9">
        <v>17804.14</v>
      </c>
      <c r="G1972" s="9">
        <v>-17804.14</v>
      </c>
    </row>
    <row r="1973" spans="1:7">
      <c r="A1973" s="11">
        <v>2800000</v>
      </c>
      <c r="B1973" s="13" t="s">
        <v>28</v>
      </c>
      <c r="C1973" s="12"/>
      <c r="D1973" s="12"/>
      <c r="E1973" s="14">
        <v>17804.14</v>
      </c>
      <c r="F1973" s="14">
        <v>17804.14</v>
      </c>
      <c r="G1973" s="14">
        <v>-17804.14</v>
      </c>
    </row>
    <row r="1974" spans="1:7">
      <c r="A1974" s="6">
        <v>13554</v>
      </c>
      <c r="B1974" s="8" t="s">
        <v>599</v>
      </c>
      <c r="C1974" s="7"/>
      <c r="D1974" s="7"/>
      <c r="E1974" s="9">
        <v>16085544.59</v>
      </c>
      <c r="F1974" s="9">
        <v>1052335.52</v>
      </c>
      <c r="G1974" s="9">
        <v>-16085544.59</v>
      </c>
    </row>
    <row r="1975" spans="1:7">
      <c r="A1975" s="11">
        <v>2200000</v>
      </c>
      <c r="B1975" s="13" t="s">
        <v>25</v>
      </c>
      <c r="C1975" s="12"/>
      <c r="D1975" s="12"/>
      <c r="E1975" s="14">
        <v>1107516.3999999999</v>
      </c>
      <c r="F1975" s="14">
        <v>1052335.52</v>
      </c>
      <c r="G1975" s="14">
        <v>-1107516.3999999999</v>
      </c>
    </row>
    <row r="1976" spans="1:7">
      <c r="A1976" s="11">
        <v>2300000</v>
      </c>
      <c r="B1976" s="13" t="s">
        <v>26</v>
      </c>
      <c r="C1976" s="12"/>
      <c r="D1976" s="12"/>
      <c r="E1976" s="14">
        <v>14978028.189999999</v>
      </c>
      <c r="F1976" s="15">
        <v>0</v>
      </c>
      <c r="G1976" s="14">
        <v>-14978028.189999999</v>
      </c>
    </row>
    <row r="1977" spans="1:7">
      <c r="A1977" s="6">
        <v>13556</v>
      </c>
      <c r="B1977" s="8" t="s">
        <v>600</v>
      </c>
      <c r="C1977" s="7"/>
      <c r="D1977" s="7"/>
      <c r="E1977" s="9">
        <v>21433436.780000001</v>
      </c>
      <c r="F1977" s="9">
        <v>13657784.369999999</v>
      </c>
      <c r="G1977" s="9">
        <v>-21433436.780000001</v>
      </c>
    </row>
    <row r="1978" spans="1:7">
      <c r="A1978" s="11">
        <v>2100000</v>
      </c>
      <c r="B1978" s="13" t="s">
        <v>24</v>
      </c>
      <c r="C1978" s="12"/>
      <c r="D1978" s="12"/>
      <c r="E1978" s="14">
        <v>52200</v>
      </c>
      <c r="F1978" s="15">
        <v>0</v>
      </c>
      <c r="G1978" s="14">
        <v>-52200</v>
      </c>
    </row>
    <row r="1979" spans="1:7">
      <c r="A1979" s="11">
        <v>2200000</v>
      </c>
      <c r="B1979" s="13" t="s">
        <v>25</v>
      </c>
      <c r="C1979" s="12"/>
      <c r="D1979" s="12"/>
      <c r="E1979" s="14">
        <v>21381236.780000001</v>
      </c>
      <c r="F1979" s="14">
        <v>13657784.369999999</v>
      </c>
      <c r="G1979" s="14">
        <v>-21381236.780000001</v>
      </c>
    </row>
    <row r="1980" spans="1:7">
      <c r="A1980" s="6">
        <v>13561</v>
      </c>
      <c r="B1980" s="8" t="s">
        <v>601</v>
      </c>
      <c r="C1980" s="7"/>
      <c r="D1980" s="7"/>
      <c r="E1980" s="9">
        <v>7074511.9100000001</v>
      </c>
      <c r="F1980" s="9">
        <v>457091</v>
      </c>
      <c r="G1980" s="9">
        <v>-7074511.9100000001</v>
      </c>
    </row>
    <row r="1981" spans="1:7">
      <c r="A1981" s="11">
        <v>2200000</v>
      </c>
      <c r="B1981" s="13" t="s">
        <v>25</v>
      </c>
      <c r="C1981" s="12"/>
      <c r="D1981" s="12"/>
      <c r="E1981" s="14">
        <v>472091.06</v>
      </c>
      <c r="F1981" s="14">
        <v>457091</v>
      </c>
      <c r="G1981" s="14">
        <v>-472091.06</v>
      </c>
    </row>
    <row r="1982" spans="1:7">
      <c r="A1982" s="11">
        <v>2300000</v>
      </c>
      <c r="B1982" s="13" t="s">
        <v>26</v>
      </c>
      <c r="C1982" s="12"/>
      <c r="D1982" s="12"/>
      <c r="E1982" s="14">
        <v>6602420.8499999996</v>
      </c>
      <c r="F1982" s="15">
        <v>0</v>
      </c>
      <c r="G1982" s="14">
        <v>-6602420.8499999996</v>
      </c>
    </row>
    <row r="1983" spans="1:7" ht="23.25">
      <c r="A1983" s="6">
        <v>13562</v>
      </c>
      <c r="B1983" s="8" t="s">
        <v>602</v>
      </c>
      <c r="C1983" s="7"/>
      <c r="D1983" s="7"/>
      <c r="E1983" s="9">
        <v>155091513.58000001</v>
      </c>
      <c r="F1983" s="9">
        <v>42781733.07</v>
      </c>
      <c r="G1983" s="9">
        <v>-155091513.58000001</v>
      </c>
    </row>
    <row r="1984" spans="1:7">
      <c r="A1984" s="11">
        <v>2100000</v>
      </c>
      <c r="B1984" s="13" t="s">
        <v>24</v>
      </c>
      <c r="C1984" s="12"/>
      <c r="D1984" s="12"/>
      <c r="E1984" s="14">
        <v>11717481.460000001</v>
      </c>
      <c r="F1984" s="14">
        <v>3237456.49</v>
      </c>
      <c r="G1984" s="14">
        <v>-11717481.460000001</v>
      </c>
    </row>
    <row r="1985" spans="1:7">
      <c r="A1985" s="11">
        <v>2200000</v>
      </c>
      <c r="B1985" s="13" t="s">
        <v>25</v>
      </c>
      <c r="C1985" s="12"/>
      <c r="D1985" s="12"/>
      <c r="E1985" s="14">
        <v>28087552.77</v>
      </c>
      <c r="F1985" s="14">
        <v>14672021.369999999</v>
      </c>
      <c r="G1985" s="14">
        <v>-28087552.77</v>
      </c>
    </row>
    <row r="1986" spans="1:7">
      <c r="A1986" s="11">
        <v>2300000</v>
      </c>
      <c r="B1986" s="13" t="s">
        <v>26</v>
      </c>
      <c r="C1986" s="12"/>
      <c r="D1986" s="12"/>
      <c r="E1986" s="14">
        <v>115286479.34999999</v>
      </c>
      <c r="F1986" s="14">
        <v>24872255.210000001</v>
      </c>
      <c r="G1986" s="14">
        <v>-115286479.34999999</v>
      </c>
    </row>
    <row r="1987" spans="1:7">
      <c r="A1987" s="6">
        <v>13564</v>
      </c>
      <c r="B1987" s="8" t="s">
        <v>603</v>
      </c>
      <c r="C1987" s="7"/>
      <c r="D1987" s="7"/>
      <c r="E1987" s="9">
        <v>9989914.4299999997</v>
      </c>
      <c r="F1987" s="9">
        <v>6022502.0899999999</v>
      </c>
      <c r="G1987" s="9">
        <v>-9989914.4299999997</v>
      </c>
    </row>
    <row r="1988" spans="1:7">
      <c r="A1988" s="11">
        <v>2100000</v>
      </c>
      <c r="B1988" s="13" t="s">
        <v>24</v>
      </c>
      <c r="C1988" s="12"/>
      <c r="D1988" s="12"/>
      <c r="E1988" s="14">
        <v>894274.4</v>
      </c>
      <c r="F1988" s="14">
        <v>287075.18</v>
      </c>
      <c r="G1988" s="14">
        <v>-894274.4</v>
      </c>
    </row>
    <row r="1989" spans="1:7">
      <c r="A1989" s="11">
        <v>2200000</v>
      </c>
      <c r="B1989" s="13" t="s">
        <v>25</v>
      </c>
      <c r="C1989" s="12"/>
      <c r="D1989" s="12"/>
      <c r="E1989" s="14">
        <v>7775640.0800000001</v>
      </c>
      <c r="F1989" s="14">
        <v>4415426.96</v>
      </c>
      <c r="G1989" s="14">
        <v>-7775640.0800000001</v>
      </c>
    </row>
    <row r="1990" spans="1:7">
      <c r="A1990" s="11">
        <v>2300000</v>
      </c>
      <c r="B1990" s="13" t="s">
        <v>26</v>
      </c>
      <c r="C1990" s="12"/>
      <c r="D1990" s="12"/>
      <c r="E1990" s="14">
        <v>1319999.95</v>
      </c>
      <c r="F1990" s="14">
        <v>1319999.95</v>
      </c>
      <c r="G1990" s="14">
        <v>-1319999.95</v>
      </c>
    </row>
    <row r="1991" spans="1:7">
      <c r="A1991" s="6">
        <v>13565</v>
      </c>
      <c r="B1991" s="8" t="s">
        <v>604</v>
      </c>
      <c r="C1991" s="7"/>
      <c r="D1991" s="7"/>
      <c r="E1991" s="9">
        <v>33829776.729999997</v>
      </c>
      <c r="F1991" s="9">
        <v>8460874.6400000006</v>
      </c>
      <c r="G1991" s="9">
        <v>-33829776.729999997</v>
      </c>
    </row>
    <row r="1992" spans="1:7">
      <c r="A1992" s="11">
        <v>2100000</v>
      </c>
      <c r="B1992" s="13" t="s">
        <v>24</v>
      </c>
      <c r="C1992" s="12"/>
      <c r="D1992" s="12"/>
      <c r="E1992" s="14">
        <v>14257487.16</v>
      </c>
      <c r="F1992" s="14">
        <v>6143147.9000000004</v>
      </c>
      <c r="G1992" s="14">
        <v>-14257487.16</v>
      </c>
    </row>
    <row r="1993" spans="1:7">
      <c r="A1993" s="11">
        <v>2200000</v>
      </c>
      <c r="B1993" s="13" t="s">
        <v>25</v>
      </c>
      <c r="C1993" s="12"/>
      <c r="D1993" s="12"/>
      <c r="E1993" s="14">
        <v>19572289.57</v>
      </c>
      <c r="F1993" s="14">
        <v>2317726.7400000002</v>
      </c>
      <c r="G1993" s="14">
        <v>-19572289.57</v>
      </c>
    </row>
    <row r="1994" spans="1:7">
      <c r="A1994" s="6">
        <v>13566</v>
      </c>
      <c r="B1994" s="8" t="s">
        <v>605</v>
      </c>
      <c r="C1994" s="7"/>
      <c r="D1994" s="7"/>
      <c r="E1994" s="9">
        <v>657315188.05999994</v>
      </c>
      <c r="F1994" s="9">
        <v>252803317.19</v>
      </c>
      <c r="G1994" s="9">
        <v>-657315188.05999994</v>
      </c>
    </row>
    <row r="1995" spans="1:7">
      <c r="A1995" s="11">
        <v>2100000</v>
      </c>
      <c r="B1995" s="13" t="s">
        <v>24</v>
      </c>
      <c r="C1995" s="12"/>
      <c r="D1995" s="12"/>
      <c r="E1995" s="14">
        <v>15945251.75</v>
      </c>
      <c r="F1995" s="14">
        <v>5969245.4000000004</v>
      </c>
      <c r="G1995" s="14">
        <v>-15945251.75</v>
      </c>
    </row>
    <row r="1996" spans="1:7">
      <c r="A1996" s="11">
        <v>2200000</v>
      </c>
      <c r="B1996" s="13" t="s">
        <v>25</v>
      </c>
      <c r="C1996" s="12"/>
      <c r="D1996" s="12"/>
      <c r="E1996" s="14">
        <v>637517875.88999999</v>
      </c>
      <c r="F1996" s="14">
        <v>246777631.31999999</v>
      </c>
      <c r="G1996" s="14">
        <v>-637517875.88999999</v>
      </c>
    </row>
    <row r="1997" spans="1:7">
      <c r="A1997" s="11">
        <v>2800000</v>
      </c>
      <c r="B1997" s="13" t="s">
        <v>28</v>
      </c>
      <c r="C1997" s="12"/>
      <c r="D1997" s="12"/>
      <c r="E1997" s="14">
        <v>3852060.42</v>
      </c>
      <c r="F1997" s="14">
        <v>56440.47</v>
      </c>
      <c r="G1997" s="14">
        <v>-3852060.42</v>
      </c>
    </row>
    <row r="1998" spans="1:7">
      <c r="A1998" s="6">
        <v>13567</v>
      </c>
      <c r="B1998" s="8" t="s">
        <v>606</v>
      </c>
      <c r="C1998" s="7"/>
      <c r="D1998" s="7"/>
      <c r="E1998" s="9">
        <v>1408858640.0899999</v>
      </c>
      <c r="F1998" s="9">
        <v>656741798.41999996</v>
      </c>
      <c r="G1998" s="9">
        <v>-1408858640.0899999</v>
      </c>
    </row>
    <row r="1999" spans="1:7">
      <c r="A1999" s="11">
        <v>2100000</v>
      </c>
      <c r="B1999" s="13" t="s">
        <v>24</v>
      </c>
      <c r="C1999" s="12"/>
      <c r="D1999" s="12"/>
      <c r="E1999" s="14">
        <v>83020880.959999993</v>
      </c>
      <c r="F1999" s="14">
        <v>44614796.229999997</v>
      </c>
      <c r="G1999" s="14">
        <v>-83020880.959999993</v>
      </c>
    </row>
    <row r="2000" spans="1:7">
      <c r="A2000" s="11">
        <v>2200000</v>
      </c>
      <c r="B2000" s="13" t="s">
        <v>25</v>
      </c>
      <c r="C2000" s="12"/>
      <c r="D2000" s="12"/>
      <c r="E2000" s="14">
        <v>860266073.04999995</v>
      </c>
      <c r="F2000" s="14">
        <v>307415770.27999997</v>
      </c>
      <c r="G2000" s="14">
        <v>-860266073.04999995</v>
      </c>
    </row>
    <row r="2001" spans="1:7">
      <c r="A2001" s="11">
        <v>2300000</v>
      </c>
      <c r="B2001" s="13" t="s">
        <v>26</v>
      </c>
      <c r="C2001" s="12"/>
      <c r="D2001" s="12"/>
      <c r="E2001" s="14">
        <v>464765285.06</v>
      </c>
      <c r="F2001" s="14">
        <v>305003734.5</v>
      </c>
      <c r="G2001" s="14">
        <v>-464765285.06</v>
      </c>
    </row>
    <row r="2002" spans="1:7">
      <c r="A2002" s="11">
        <v>2800000</v>
      </c>
      <c r="B2002" s="13" t="s">
        <v>28</v>
      </c>
      <c r="C2002" s="12"/>
      <c r="D2002" s="12"/>
      <c r="E2002" s="14">
        <v>806401.02</v>
      </c>
      <c r="F2002" s="14">
        <v>-292502.59000000003</v>
      </c>
      <c r="G2002" s="14">
        <v>-806401.02</v>
      </c>
    </row>
    <row r="2003" spans="1:7">
      <c r="A2003" s="6">
        <v>13568</v>
      </c>
      <c r="B2003" s="8" t="s">
        <v>607</v>
      </c>
      <c r="C2003" s="7"/>
      <c r="D2003" s="7"/>
      <c r="E2003" s="9">
        <v>126307860.06999999</v>
      </c>
      <c r="F2003" s="9">
        <v>62173278.240000002</v>
      </c>
      <c r="G2003" s="9">
        <v>-126307860.06999999</v>
      </c>
    </row>
    <row r="2004" spans="1:7">
      <c r="A2004" s="11">
        <v>2100000</v>
      </c>
      <c r="B2004" s="13" t="s">
        <v>24</v>
      </c>
      <c r="C2004" s="12"/>
      <c r="D2004" s="12"/>
      <c r="E2004" s="14">
        <v>3258052.18</v>
      </c>
      <c r="F2004" s="14">
        <v>2089114.47</v>
      </c>
      <c r="G2004" s="14">
        <v>-3258052.18</v>
      </c>
    </row>
    <row r="2005" spans="1:7">
      <c r="A2005" s="11">
        <v>2200000</v>
      </c>
      <c r="B2005" s="13" t="s">
        <v>25</v>
      </c>
      <c r="C2005" s="12"/>
      <c r="D2005" s="12"/>
      <c r="E2005" s="14">
        <v>121724541.58</v>
      </c>
      <c r="F2005" s="14">
        <v>60084163.770000003</v>
      </c>
      <c r="G2005" s="14">
        <v>-121724541.58</v>
      </c>
    </row>
    <row r="2006" spans="1:7">
      <c r="A2006" s="11">
        <v>2300000</v>
      </c>
      <c r="B2006" s="13" t="s">
        <v>26</v>
      </c>
      <c r="C2006" s="12"/>
      <c r="D2006" s="12"/>
      <c r="E2006" s="14">
        <v>1000367.8</v>
      </c>
      <c r="F2006" s="15">
        <v>0</v>
      </c>
      <c r="G2006" s="14">
        <v>-1000367.8</v>
      </c>
    </row>
    <row r="2007" spans="1:7">
      <c r="A2007" s="11">
        <v>2800000</v>
      </c>
      <c r="B2007" s="13" t="s">
        <v>28</v>
      </c>
      <c r="C2007" s="12"/>
      <c r="D2007" s="12"/>
      <c r="E2007" s="14">
        <v>324898.51</v>
      </c>
      <c r="F2007" s="15">
        <v>0</v>
      </c>
      <c r="G2007" s="14">
        <v>-324898.51</v>
      </c>
    </row>
    <row r="2008" spans="1:7">
      <c r="A2008" s="6">
        <v>13569</v>
      </c>
      <c r="B2008" s="8" t="s">
        <v>608</v>
      </c>
      <c r="C2008" s="7"/>
      <c r="D2008" s="7"/>
      <c r="E2008" s="9">
        <v>81523992.870000005</v>
      </c>
      <c r="F2008" s="9">
        <v>3454274.54</v>
      </c>
      <c r="G2008" s="9">
        <v>-81523992.870000005</v>
      </c>
    </row>
    <row r="2009" spans="1:7">
      <c r="A2009" s="11">
        <v>2100000</v>
      </c>
      <c r="B2009" s="13" t="s">
        <v>24</v>
      </c>
      <c r="C2009" s="12"/>
      <c r="D2009" s="12"/>
      <c r="E2009" s="14">
        <v>4024470.65</v>
      </c>
      <c r="F2009" s="14">
        <v>1375779.65</v>
      </c>
      <c r="G2009" s="14">
        <v>-4024470.65</v>
      </c>
    </row>
    <row r="2010" spans="1:7">
      <c r="A2010" s="11">
        <v>2200000</v>
      </c>
      <c r="B2010" s="13" t="s">
        <v>25</v>
      </c>
      <c r="C2010" s="12"/>
      <c r="D2010" s="12"/>
      <c r="E2010" s="14">
        <v>77499522.219999999</v>
      </c>
      <c r="F2010" s="14">
        <v>2078494.89</v>
      </c>
      <c r="G2010" s="14">
        <v>-77499522.219999999</v>
      </c>
    </row>
    <row r="2011" spans="1:7">
      <c r="A2011" s="6">
        <v>13570</v>
      </c>
      <c r="B2011" s="8" t="s">
        <v>609</v>
      </c>
      <c r="C2011" s="7"/>
      <c r="D2011" s="7"/>
      <c r="E2011" s="9">
        <v>833376087.05999994</v>
      </c>
      <c r="F2011" s="9">
        <v>368760299.13999999</v>
      </c>
      <c r="G2011" s="9">
        <v>-833376087.05999994</v>
      </c>
    </row>
    <row r="2012" spans="1:7">
      <c r="A2012" s="11">
        <v>2100000</v>
      </c>
      <c r="B2012" s="13" t="s">
        <v>24</v>
      </c>
      <c r="C2012" s="12"/>
      <c r="D2012" s="12"/>
      <c r="E2012" s="14">
        <v>20659552.25</v>
      </c>
      <c r="F2012" s="14">
        <v>19331309</v>
      </c>
      <c r="G2012" s="14">
        <v>-20659552.25</v>
      </c>
    </row>
    <row r="2013" spans="1:7">
      <c r="A2013" s="11">
        <v>2200000</v>
      </c>
      <c r="B2013" s="13" t="s">
        <v>25</v>
      </c>
      <c r="C2013" s="12"/>
      <c r="D2013" s="12"/>
      <c r="E2013" s="14">
        <v>485552198.81</v>
      </c>
      <c r="F2013" s="14">
        <v>43366916.880000003</v>
      </c>
      <c r="G2013" s="14">
        <v>-485552198.81</v>
      </c>
    </row>
    <row r="2014" spans="1:7">
      <c r="A2014" s="11">
        <v>2300000</v>
      </c>
      <c r="B2014" s="13" t="s">
        <v>26</v>
      </c>
      <c r="C2014" s="12"/>
      <c r="D2014" s="12"/>
      <c r="E2014" s="14">
        <v>324119506.52999997</v>
      </c>
      <c r="F2014" s="14">
        <v>303037853.43000001</v>
      </c>
      <c r="G2014" s="14">
        <v>-324119506.52999997</v>
      </c>
    </row>
    <row r="2015" spans="1:7">
      <c r="A2015" s="11">
        <v>2800000</v>
      </c>
      <c r="B2015" s="13" t="s">
        <v>28</v>
      </c>
      <c r="C2015" s="12"/>
      <c r="D2015" s="12"/>
      <c r="E2015" s="14">
        <v>3044829.47</v>
      </c>
      <c r="F2015" s="14">
        <v>3024219.83</v>
      </c>
      <c r="G2015" s="14">
        <v>-3044829.47</v>
      </c>
    </row>
    <row r="2016" spans="1:7" ht="23.25">
      <c r="A2016" s="6">
        <v>13571</v>
      </c>
      <c r="B2016" s="8" t="s">
        <v>610</v>
      </c>
      <c r="C2016" s="7"/>
      <c r="D2016" s="7"/>
      <c r="E2016" s="9">
        <v>4567866.43</v>
      </c>
      <c r="F2016" s="9">
        <v>3743934.2</v>
      </c>
      <c r="G2016" s="9">
        <v>-4567866.43</v>
      </c>
    </row>
    <row r="2017" spans="1:7">
      <c r="A2017" s="11">
        <v>2200000</v>
      </c>
      <c r="B2017" s="13" t="s">
        <v>25</v>
      </c>
      <c r="C2017" s="12"/>
      <c r="D2017" s="12"/>
      <c r="E2017" s="14">
        <v>4567866.43</v>
      </c>
      <c r="F2017" s="14">
        <v>3743934.2</v>
      </c>
      <c r="G2017" s="14">
        <v>-4567866.43</v>
      </c>
    </row>
    <row r="2018" spans="1:7" ht="23.25">
      <c r="A2018" s="6">
        <v>13572</v>
      </c>
      <c r="B2018" s="8" t="s">
        <v>611</v>
      </c>
      <c r="C2018" s="9">
        <v>491695500</v>
      </c>
      <c r="D2018" s="9">
        <v>491695500</v>
      </c>
      <c r="E2018" s="9">
        <v>225450840.28999999</v>
      </c>
      <c r="F2018" s="9">
        <v>63556855.950000003</v>
      </c>
      <c r="G2018" s="9">
        <v>266244659.71000001</v>
      </c>
    </row>
    <row r="2019" spans="1:7">
      <c r="A2019" s="11">
        <v>2100000</v>
      </c>
      <c r="B2019" s="13" t="s">
        <v>24</v>
      </c>
      <c r="C2019" s="12"/>
      <c r="D2019" s="12"/>
      <c r="E2019" s="14">
        <v>37145361.560000002</v>
      </c>
      <c r="F2019" s="14">
        <v>10621959.23</v>
      </c>
      <c r="G2019" s="14">
        <v>-37145361.560000002</v>
      </c>
    </row>
    <row r="2020" spans="1:7">
      <c r="A2020" s="11">
        <v>2200000</v>
      </c>
      <c r="B2020" s="13" t="s">
        <v>25</v>
      </c>
      <c r="C2020" s="14">
        <v>3324500</v>
      </c>
      <c r="D2020" s="14">
        <v>3324500</v>
      </c>
      <c r="E2020" s="14">
        <v>18316458.850000001</v>
      </c>
      <c r="F2020" s="14">
        <v>6229466.6900000004</v>
      </c>
      <c r="G2020" s="14">
        <v>-14991958.85</v>
      </c>
    </row>
    <row r="2021" spans="1:7">
      <c r="A2021" s="11">
        <v>2300000</v>
      </c>
      <c r="B2021" s="13" t="s">
        <v>26</v>
      </c>
      <c r="C2021" s="12"/>
      <c r="D2021" s="12"/>
      <c r="E2021" s="14">
        <v>169989019.88</v>
      </c>
      <c r="F2021" s="14">
        <v>46705430.030000001</v>
      </c>
      <c r="G2021" s="14">
        <v>-169989019.88</v>
      </c>
    </row>
    <row r="2022" spans="1:7">
      <c r="A2022" s="11">
        <v>2800000</v>
      </c>
      <c r="B2022" s="13" t="s">
        <v>28</v>
      </c>
      <c r="C2022" s="14">
        <v>488371000</v>
      </c>
      <c r="D2022" s="14">
        <v>488371000</v>
      </c>
      <c r="E2022" s="12"/>
      <c r="F2022" s="12"/>
      <c r="G2022" s="14">
        <v>488371000</v>
      </c>
    </row>
    <row r="2023" spans="1:7">
      <c r="A2023" s="6">
        <v>13573</v>
      </c>
      <c r="B2023" s="8" t="s">
        <v>612</v>
      </c>
      <c r="C2023" s="7"/>
      <c r="D2023" s="7"/>
      <c r="E2023" s="9">
        <v>3634163.39</v>
      </c>
      <c r="F2023" s="9">
        <v>72723.91</v>
      </c>
      <c r="G2023" s="9">
        <v>-3634163.39</v>
      </c>
    </row>
    <row r="2024" spans="1:7">
      <c r="A2024" s="11">
        <v>2200000</v>
      </c>
      <c r="B2024" s="13" t="s">
        <v>25</v>
      </c>
      <c r="C2024" s="12"/>
      <c r="D2024" s="12"/>
      <c r="E2024" s="14">
        <v>3634163.39</v>
      </c>
      <c r="F2024" s="14">
        <v>72723.91</v>
      </c>
      <c r="G2024" s="14">
        <v>-3634163.39</v>
      </c>
    </row>
    <row r="2025" spans="1:7">
      <c r="A2025" s="6">
        <v>13575</v>
      </c>
      <c r="B2025" s="8" t="s">
        <v>613</v>
      </c>
      <c r="C2025" s="9">
        <v>4683749580</v>
      </c>
      <c r="D2025" s="9">
        <v>4683749580</v>
      </c>
      <c r="E2025" s="9">
        <v>4323799434.29</v>
      </c>
      <c r="F2025" s="9">
        <v>2642367274.4899998</v>
      </c>
      <c r="G2025" s="9">
        <v>359950145.70999998</v>
      </c>
    </row>
    <row r="2026" spans="1:7">
      <c r="A2026" s="11">
        <v>2100000</v>
      </c>
      <c r="B2026" s="13" t="s">
        <v>24</v>
      </c>
      <c r="C2026" s="14">
        <v>205489870</v>
      </c>
      <c r="D2026" s="14">
        <v>205489870</v>
      </c>
      <c r="E2026" s="14">
        <v>173356355.91</v>
      </c>
      <c r="F2026" s="14">
        <v>79749224.359999999</v>
      </c>
      <c r="G2026" s="14">
        <v>32133514.09</v>
      </c>
    </row>
    <row r="2027" spans="1:7">
      <c r="A2027" s="11">
        <v>2200000</v>
      </c>
      <c r="B2027" s="13" t="s">
        <v>25</v>
      </c>
      <c r="C2027" s="14">
        <v>4460773090</v>
      </c>
      <c r="D2027" s="14">
        <v>4460773090</v>
      </c>
      <c r="E2027" s="14">
        <v>3940234282.4200001</v>
      </c>
      <c r="F2027" s="14">
        <v>2498520404.0999999</v>
      </c>
      <c r="G2027" s="14">
        <v>520538807.57999998</v>
      </c>
    </row>
    <row r="2028" spans="1:7">
      <c r="A2028" s="11">
        <v>2300000</v>
      </c>
      <c r="B2028" s="13" t="s">
        <v>26</v>
      </c>
      <c r="C2028" s="12"/>
      <c r="D2028" s="12"/>
      <c r="E2028" s="14">
        <v>21624030.170000002</v>
      </c>
      <c r="F2028" s="14">
        <v>9405585.6999999993</v>
      </c>
      <c r="G2028" s="14">
        <v>-21624030.170000002</v>
      </c>
    </row>
    <row r="2029" spans="1:7">
      <c r="A2029" s="11">
        <v>2500000</v>
      </c>
      <c r="B2029" s="13" t="s">
        <v>585</v>
      </c>
      <c r="C2029" s="14">
        <v>17486620</v>
      </c>
      <c r="D2029" s="14">
        <v>17486620</v>
      </c>
      <c r="E2029" s="12"/>
      <c r="F2029" s="12"/>
      <c r="G2029" s="14">
        <v>17486620</v>
      </c>
    </row>
    <row r="2030" spans="1:7">
      <c r="A2030" s="11">
        <v>2600000</v>
      </c>
      <c r="B2030" s="13" t="s">
        <v>27</v>
      </c>
      <c r="C2030" s="12"/>
      <c r="D2030" s="12"/>
      <c r="E2030" s="14">
        <v>188584765.78999999</v>
      </c>
      <c r="F2030" s="14">
        <v>54692060.329999998</v>
      </c>
      <c r="G2030" s="14">
        <v>-188584765.78999999</v>
      </c>
    </row>
    <row r="2031" spans="1:7" ht="23.25">
      <c r="A2031" s="6">
        <v>13579</v>
      </c>
      <c r="B2031" s="8" t="s">
        <v>614</v>
      </c>
      <c r="C2031" s="7"/>
      <c r="D2031" s="7"/>
      <c r="E2031" s="9">
        <v>5361221.37</v>
      </c>
      <c r="F2031" s="10">
        <v>0</v>
      </c>
      <c r="G2031" s="9">
        <v>-5361221.37</v>
      </c>
    </row>
    <row r="2032" spans="1:7">
      <c r="A2032" s="11">
        <v>2200000</v>
      </c>
      <c r="B2032" s="13" t="s">
        <v>25</v>
      </c>
      <c r="C2032" s="12"/>
      <c r="D2032" s="12"/>
      <c r="E2032" s="14">
        <v>5361221.37</v>
      </c>
      <c r="F2032" s="15">
        <v>0</v>
      </c>
      <c r="G2032" s="14">
        <v>-5361221.37</v>
      </c>
    </row>
    <row r="2033" spans="1:7" ht="23.25">
      <c r="A2033" s="6">
        <v>13586</v>
      </c>
      <c r="B2033" s="8" t="s">
        <v>615</v>
      </c>
      <c r="C2033" s="7"/>
      <c r="D2033" s="7"/>
      <c r="E2033" s="9">
        <v>1145021.54</v>
      </c>
      <c r="F2033" s="9">
        <v>938068.69</v>
      </c>
      <c r="G2033" s="9">
        <v>-1145021.54</v>
      </c>
    </row>
    <row r="2034" spans="1:7">
      <c r="A2034" s="11">
        <v>2100000</v>
      </c>
      <c r="B2034" s="13" t="s">
        <v>24</v>
      </c>
      <c r="C2034" s="12"/>
      <c r="D2034" s="12"/>
      <c r="E2034" s="14">
        <v>444315.54</v>
      </c>
      <c r="F2034" s="14">
        <v>249062.69</v>
      </c>
      <c r="G2034" s="14">
        <v>-444315.54</v>
      </c>
    </row>
    <row r="2035" spans="1:7">
      <c r="A2035" s="11">
        <v>2200000</v>
      </c>
      <c r="B2035" s="13" t="s">
        <v>25</v>
      </c>
      <c r="C2035" s="12"/>
      <c r="D2035" s="12"/>
      <c r="E2035" s="14">
        <v>11700</v>
      </c>
      <c r="F2035" s="15">
        <v>0</v>
      </c>
      <c r="G2035" s="14">
        <v>-11700</v>
      </c>
    </row>
    <row r="2036" spans="1:7">
      <c r="A2036" s="11">
        <v>2800000</v>
      </c>
      <c r="B2036" s="13" t="s">
        <v>28</v>
      </c>
      <c r="C2036" s="12"/>
      <c r="D2036" s="12"/>
      <c r="E2036" s="14">
        <v>689006</v>
      </c>
      <c r="F2036" s="14">
        <v>689006</v>
      </c>
      <c r="G2036" s="14">
        <v>-689006</v>
      </c>
    </row>
    <row r="2037" spans="1:7">
      <c r="A2037" s="6">
        <v>13740</v>
      </c>
      <c r="B2037" s="8" t="s">
        <v>616</v>
      </c>
      <c r="C2037" s="9">
        <v>196194000</v>
      </c>
      <c r="D2037" s="9">
        <v>238283493</v>
      </c>
      <c r="E2037" s="9">
        <v>146853475.24000001</v>
      </c>
      <c r="F2037" s="9">
        <v>59749347.530000001</v>
      </c>
      <c r="G2037" s="9">
        <v>91430017.760000005</v>
      </c>
    </row>
    <row r="2038" spans="1:7">
      <c r="A2038" s="11">
        <v>2100000</v>
      </c>
      <c r="B2038" s="13" t="s">
        <v>24</v>
      </c>
      <c r="C2038" s="14">
        <v>89021760</v>
      </c>
      <c r="D2038" s="14">
        <v>98421760</v>
      </c>
      <c r="E2038" s="14">
        <v>67040716.149999999</v>
      </c>
      <c r="F2038" s="14">
        <v>22364723.440000001</v>
      </c>
      <c r="G2038" s="14">
        <v>31381043.850000001</v>
      </c>
    </row>
    <row r="2039" spans="1:7">
      <c r="A2039" s="11">
        <v>2200000</v>
      </c>
      <c r="B2039" s="13" t="s">
        <v>25</v>
      </c>
      <c r="C2039" s="14">
        <v>95491110</v>
      </c>
      <c r="D2039" s="14">
        <v>128180603</v>
      </c>
      <c r="E2039" s="14">
        <v>72697012.099999994</v>
      </c>
      <c r="F2039" s="14">
        <v>35283556.590000004</v>
      </c>
      <c r="G2039" s="14">
        <v>55483590.899999999</v>
      </c>
    </row>
    <row r="2040" spans="1:7">
      <c r="A2040" s="11">
        <v>2300000</v>
      </c>
      <c r="B2040" s="13" t="s">
        <v>26</v>
      </c>
      <c r="C2040" s="14">
        <v>11681130</v>
      </c>
      <c r="D2040" s="14">
        <v>11681130</v>
      </c>
      <c r="E2040" s="14">
        <v>7115746.9900000002</v>
      </c>
      <c r="F2040" s="14">
        <v>2101067.5</v>
      </c>
      <c r="G2040" s="14">
        <v>4565383.01</v>
      </c>
    </row>
    <row r="2041" spans="1:7" ht="23.25">
      <c r="A2041" s="6">
        <v>13741</v>
      </c>
      <c r="B2041" s="8" t="s">
        <v>617</v>
      </c>
      <c r="C2041" s="9">
        <v>512233485</v>
      </c>
      <c r="D2041" s="9">
        <v>667233485</v>
      </c>
      <c r="E2041" s="9">
        <v>497485876.61000001</v>
      </c>
      <c r="F2041" s="9">
        <v>197013352.94</v>
      </c>
      <c r="G2041" s="9">
        <v>169747608.38999999</v>
      </c>
    </row>
    <row r="2042" spans="1:7">
      <c r="A2042" s="11">
        <v>2100000</v>
      </c>
      <c r="B2042" s="13" t="s">
        <v>24</v>
      </c>
      <c r="C2042" s="14">
        <v>276416096</v>
      </c>
      <c r="D2042" s="14">
        <v>295341723.01999998</v>
      </c>
      <c r="E2042" s="14">
        <v>232847387.63</v>
      </c>
      <c r="F2042" s="14">
        <v>78620537.810000002</v>
      </c>
      <c r="G2042" s="14">
        <v>62494335.390000001</v>
      </c>
    </row>
    <row r="2043" spans="1:7">
      <c r="A2043" s="11">
        <v>2200000</v>
      </c>
      <c r="B2043" s="13" t="s">
        <v>25</v>
      </c>
      <c r="C2043" s="14">
        <v>208122889</v>
      </c>
      <c r="D2043" s="14">
        <v>335697261.98000002</v>
      </c>
      <c r="E2043" s="14">
        <v>232606587.05000001</v>
      </c>
      <c r="F2043" s="14">
        <v>103271343.11</v>
      </c>
      <c r="G2043" s="14">
        <v>103090674.93000001</v>
      </c>
    </row>
    <row r="2044" spans="1:7">
      <c r="A2044" s="11">
        <v>2300000</v>
      </c>
      <c r="B2044" s="13" t="s">
        <v>26</v>
      </c>
      <c r="C2044" s="14">
        <v>27694500</v>
      </c>
      <c r="D2044" s="14">
        <v>36194500</v>
      </c>
      <c r="E2044" s="14">
        <v>32031901.93</v>
      </c>
      <c r="F2044" s="14">
        <v>15121472.02</v>
      </c>
      <c r="G2044" s="14">
        <v>4162598.07</v>
      </c>
    </row>
    <row r="2045" spans="1:7">
      <c r="A2045" s="6">
        <v>13742</v>
      </c>
      <c r="B2045" s="8" t="s">
        <v>618</v>
      </c>
      <c r="C2045" s="9">
        <v>378300000</v>
      </c>
      <c r="D2045" s="9">
        <v>495000000</v>
      </c>
      <c r="E2045" s="9">
        <v>329182229.18000001</v>
      </c>
      <c r="F2045" s="9">
        <v>89524916.290000007</v>
      </c>
      <c r="G2045" s="9">
        <v>165817770.81999999</v>
      </c>
    </row>
    <row r="2046" spans="1:7">
      <c r="A2046" s="11">
        <v>2100000</v>
      </c>
      <c r="B2046" s="13" t="s">
        <v>24</v>
      </c>
      <c r="C2046" s="14">
        <v>210400000</v>
      </c>
      <c r="D2046" s="14">
        <v>287430000</v>
      </c>
      <c r="E2046" s="14">
        <v>193184508.90000001</v>
      </c>
      <c r="F2046" s="14">
        <v>47294429.740000002</v>
      </c>
      <c r="G2046" s="14">
        <v>94245491.099999994</v>
      </c>
    </row>
    <row r="2047" spans="1:7">
      <c r="A2047" s="11">
        <v>2200000</v>
      </c>
      <c r="B2047" s="13" t="s">
        <v>25</v>
      </c>
      <c r="C2047" s="14">
        <v>166800000</v>
      </c>
      <c r="D2047" s="14">
        <v>194270088</v>
      </c>
      <c r="E2047" s="14">
        <v>127870692.90000001</v>
      </c>
      <c r="F2047" s="14">
        <v>38466311.539999999</v>
      </c>
      <c r="G2047" s="14">
        <v>66399395.100000001</v>
      </c>
    </row>
    <row r="2048" spans="1:7">
      <c r="A2048" s="11">
        <v>2300000</v>
      </c>
      <c r="B2048" s="13" t="s">
        <v>26</v>
      </c>
      <c r="C2048" s="14">
        <v>1100000</v>
      </c>
      <c r="D2048" s="14">
        <v>13299912</v>
      </c>
      <c r="E2048" s="14">
        <v>8127027.3799999999</v>
      </c>
      <c r="F2048" s="14">
        <v>3764175.01</v>
      </c>
      <c r="G2048" s="14">
        <v>5172884.62</v>
      </c>
    </row>
    <row r="2049" spans="1:7">
      <c r="A2049" s="6">
        <v>14124</v>
      </c>
      <c r="B2049" s="8" t="s">
        <v>619</v>
      </c>
      <c r="C2049" s="9">
        <v>185884000</v>
      </c>
      <c r="D2049" s="9">
        <v>307411761.95999998</v>
      </c>
      <c r="E2049" s="9">
        <v>201112019.06999999</v>
      </c>
      <c r="F2049" s="9">
        <v>71336975.590000004</v>
      </c>
      <c r="G2049" s="9">
        <v>106299742.89</v>
      </c>
    </row>
    <row r="2050" spans="1:7">
      <c r="A2050" s="11">
        <v>2100000</v>
      </c>
      <c r="B2050" s="13" t="s">
        <v>24</v>
      </c>
      <c r="C2050" s="14">
        <v>105895000</v>
      </c>
      <c r="D2050" s="14">
        <v>191322761.96000001</v>
      </c>
      <c r="E2050" s="14">
        <v>134581223.22</v>
      </c>
      <c r="F2050" s="14">
        <v>46830179.140000001</v>
      </c>
      <c r="G2050" s="14">
        <v>56741538.740000002</v>
      </c>
    </row>
    <row r="2051" spans="1:7">
      <c r="A2051" s="11">
        <v>2200000</v>
      </c>
      <c r="B2051" s="13" t="s">
        <v>25</v>
      </c>
      <c r="C2051" s="14">
        <v>75740000</v>
      </c>
      <c r="D2051" s="14">
        <v>111720000</v>
      </c>
      <c r="E2051" s="14">
        <v>65760980.799999997</v>
      </c>
      <c r="F2051" s="14">
        <v>23755756.449999999</v>
      </c>
      <c r="G2051" s="14">
        <v>45959019.200000003</v>
      </c>
    </row>
    <row r="2052" spans="1:7">
      <c r="A2052" s="11">
        <v>2300000</v>
      </c>
      <c r="B2052" s="13" t="s">
        <v>26</v>
      </c>
      <c r="C2052" s="14">
        <v>4249000</v>
      </c>
      <c r="D2052" s="14">
        <v>4369000</v>
      </c>
      <c r="E2052" s="14">
        <v>769815.05</v>
      </c>
      <c r="F2052" s="14">
        <v>751040</v>
      </c>
      <c r="G2052" s="14">
        <v>3599184.95</v>
      </c>
    </row>
    <row r="2053" spans="1:7">
      <c r="A2053" s="6">
        <v>10153</v>
      </c>
      <c r="B2053" s="8" t="s">
        <v>620</v>
      </c>
      <c r="C2053" s="9">
        <v>1405163290</v>
      </c>
      <c r="D2053" s="9">
        <v>1616275310</v>
      </c>
      <c r="E2053" s="9">
        <v>909786555.92999995</v>
      </c>
      <c r="F2053" s="9">
        <v>322392211.74000001</v>
      </c>
      <c r="G2053" s="9">
        <v>706488754.07000005</v>
      </c>
    </row>
    <row r="2054" spans="1:7">
      <c r="A2054" s="6">
        <v>13605</v>
      </c>
      <c r="B2054" s="8" t="s">
        <v>621</v>
      </c>
      <c r="C2054" s="9">
        <v>1405163290</v>
      </c>
      <c r="D2054" s="9">
        <v>1616275310</v>
      </c>
      <c r="E2054" s="9">
        <v>909786555.92999995</v>
      </c>
      <c r="F2054" s="9">
        <v>322392211.74000001</v>
      </c>
      <c r="G2054" s="9">
        <v>706488754.07000005</v>
      </c>
    </row>
    <row r="2055" spans="1:7">
      <c r="A2055" s="11">
        <v>2100000</v>
      </c>
      <c r="B2055" s="13" t="s">
        <v>24</v>
      </c>
      <c r="C2055" s="14">
        <v>90942880</v>
      </c>
      <c r="D2055" s="14">
        <v>90942880</v>
      </c>
      <c r="E2055" s="14">
        <v>53951220.93</v>
      </c>
      <c r="F2055" s="14">
        <v>18011964.34</v>
      </c>
      <c r="G2055" s="14">
        <v>36991659.07</v>
      </c>
    </row>
    <row r="2056" spans="1:7">
      <c r="A2056" s="11">
        <v>2200000</v>
      </c>
      <c r="B2056" s="13" t="s">
        <v>25</v>
      </c>
      <c r="C2056" s="14">
        <v>203712530</v>
      </c>
      <c r="D2056" s="14">
        <v>209712530</v>
      </c>
      <c r="E2056" s="14">
        <v>115419336.59</v>
      </c>
      <c r="F2056" s="14">
        <v>48470606.979999997</v>
      </c>
      <c r="G2056" s="14">
        <v>94293193.409999996</v>
      </c>
    </row>
    <row r="2057" spans="1:7">
      <c r="A2057" s="11">
        <v>2300000</v>
      </c>
      <c r="B2057" s="13" t="s">
        <v>26</v>
      </c>
      <c r="C2057" s="14">
        <v>430000</v>
      </c>
      <c r="D2057" s="14">
        <v>430000</v>
      </c>
      <c r="E2057" s="14">
        <v>379109.98</v>
      </c>
      <c r="F2057" s="14">
        <v>365360</v>
      </c>
      <c r="G2057" s="14">
        <v>50890.02</v>
      </c>
    </row>
    <row r="2058" spans="1:7">
      <c r="A2058" s="11">
        <v>2600000</v>
      </c>
      <c r="B2058" s="13" t="s">
        <v>27</v>
      </c>
      <c r="C2058" s="14">
        <v>1110077880</v>
      </c>
      <c r="D2058" s="14">
        <v>1315189900</v>
      </c>
      <c r="E2058" s="14">
        <v>740036888.42999995</v>
      </c>
      <c r="F2058" s="14">
        <v>255544280.41999999</v>
      </c>
      <c r="G2058" s="14">
        <v>575153011.57000005</v>
      </c>
    </row>
    <row r="2059" spans="1:7">
      <c r="A2059" s="6">
        <v>10157</v>
      </c>
      <c r="B2059" s="8" t="s">
        <v>622</v>
      </c>
      <c r="C2059" s="9">
        <v>155467480</v>
      </c>
      <c r="D2059" s="9">
        <v>182014484</v>
      </c>
      <c r="E2059" s="9">
        <v>126938953.16</v>
      </c>
      <c r="F2059" s="9">
        <v>51616808.700000003</v>
      </c>
      <c r="G2059" s="9">
        <v>55075530.840000004</v>
      </c>
    </row>
    <row r="2060" spans="1:7">
      <c r="A2060" s="6">
        <v>13396</v>
      </c>
      <c r="B2060" s="8" t="s">
        <v>623</v>
      </c>
      <c r="C2060" s="9">
        <v>155467480</v>
      </c>
      <c r="D2060" s="9">
        <v>182014484</v>
      </c>
      <c r="E2060" s="9">
        <v>126938953.16</v>
      </c>
      <c r="F2060" s="9">
        <v>51616808.700000003</v>
      </c>
      <c r="G2060" s="9">
        <v>55075530.840000004</v>
      </c>
    </row>
    <row r="2061" spans="1:7">
      <c r="A2061" s="11">
        <v>2100000</v>
      </c>
      <c r="B2061" s="13" t="s">
        <v>24</v>
      </c>
      <c r="C2061" s="14">
        <v>38276120</v>
      </c>
      <c r="D2061" s="14">
        <v>41673524</v>
      </c>
      <c r="E2061" s="14">
        <v>27915567.07</v>
      </c>
      <c r="F2061" s="14">
        <v>9253888.9199999999</v>
      </c>
      <c r="G2061" s="14">
        <v>13757956.93</v>
      </c>
    </row>
    <row r="2062" spans="1:7">
      <c r="A2062" s="11">
        <v>2200000</v>
      </c>
      <c r="B2062" s="13" t="s">
        <v>25</v>
      </c>
      <c r="C2062" s="14">
        <v>106326360</v>
      </c>
      <c r="D2062" s="14">
        <v>104536360</v>
      </c>
      <c r="E2062" s="14">
        <v>74602776.319999993</v>
      </c>
      <c r="F2062" s="14">
        <v>33670026.280000001</v>
      </c>
      <c r="G2062" s="14">
        <v>29933583.68</v>
      </c>
    </row>
    <row r="2063" spans="1:7">
      <c r="A2063" s="11">
        <v>2300000</v>
      </c>
      <c r="B2063" s="13" t="s">
        <v>26</v>
      </c>
      <c r="C2063" s="14">
        <v>10850000</v>
      </c>
      <c r="D2063" s="14">
        <v>35749600</v>
      </c>
      <c r="E2063" s="14">
        <v>24380609.77</v>
      </c>
      <c r="F2063" s="14">
        <v>8692893.5</v>
      </c>
      <c r="G2063" s="14">
        <v>11368990.23</v>
      </c>
    </row>
    <row r="2064" spans="1:7">
      <c r="A2064" s="11">
        <v>2600000</v>
      </c>
      <c r="B2064" s="13" t="s">
        <v>27</v>
      </c>
      <c r="C2064" s="14">
        <v>10000</v>
      </c>
      <c r="D2064" s="14">
        <v>10000</v>
      </c>
      <c r="E2064" s="14">
        <v>10000</v>
      </c>
      <c r="F2064" s="15">
        <v>0</v>
      </c>
      <c r="G2064" s="15">
        <v>0</v>
      </c>
    </row>
    <row r="2065" spans="1:7">
      <c r="A2065" s="11">
        <v>2800000</v>
      </c>
      <c r="B2065" s="13" t="s">
        <v>28</v>
      </c>
      <c r="C2065" s="14">
        <v>5000</v>
      </c>
      <c r="D2065" s="14">
        <v>45000</v>
      </c>
      <c r="E2065" s="14">
        <v>30000</v>
      </c>
      <c r="F2065" s="15">
        <v>0</v>
      </c>
      <c r="G2065" s="14">
        <v>15000</v>
      </c>
    </row>
    <row r="2066" spans="1:7">
      <c r="A2066" s="6">
        <v>10176</v>
      </c>
      <c r="B2066" s="8" t="s">
        <v>624</v>
      </c>
      <c r="C2066" s="9">
        <v>1799329002</v>
      </c>
      <c r="D2066" s="9">
        <v>2744978031.5300002</v>
      </c>
      <c r="E2066" s="9">
        <v>2171178266.8200002</v>
      </c>
      <c r="F2066" s="9">
        <v>754070616.75999999</v>
      </c>
      <c r="G2066" s="9">
        <v>573799764.71000004</v>
      </c>
    </row>
    <row r="2067" spans="1:7">
      <c r="A2067" s="6">
        <v>11273</v>
      </c>
      <c r="B2067" s="8" t="s">
        <v>624</v>
      </c>
      <c r="C2067" s="9">
        <v>1589675017</v>
      </c>
      <c r="D2067" s="9">
        <v>2510279602.0900002</v>
      </c>
      <c r="E2067" s="9">
        <v>1987789459.9200001</v>
      </c>
      <c r="F2067" s="9">
        <v>706610698.72000003</v>
      </c>
      <c r="G2067" s="9">
        <v>522490142.17000002</v>
      </c>
    </row>
    <row r="2068" spans="1:7">
      <c r="A2068" s="11">
        <v>2100000</v>
      </c>
      <c r="B2068" s="13" t="s">
        <v>24</v>
      </c>
      <c r="C2068" s="14">
        <v>597572359</v>
      </c>
      <c r="D2068" s="14">
        <v>1041137269.53</v>
      </c>
      <c r="E2068" s="14">
        <v>709083243.42999995</v>
      </c>
      <c r="F2068" s="14">
        <v>215482496.41999999</v>
      </c>
      <c r="G2068" s="14">
        <v>332054026.10000002</v>
      </c>
    </row>
    <row r="2069" spans="1:7">
      <c r="A2069" s="11">
        <v>2200000</v>
      </c>
      <c r="B2069" s="13" t="s">
        <v>25</v>
      </c>
      <c r="C2069" s="14">
        <v>325703989</v>
      </c>
      <c r="D2069" s="14">
        <v>504089717.56</v>
      </c>
      <c r="E2069" s="14">
        <v>403006419.01999998</v>
      </c>
      <c r="F2069" s="14">
        <v>131652780.19</v>
      </c>
      <c r="G2069" s="14">
        <v>101083298.54000001</v>
      </c>
    </row>
    <row r="2070" spans="1:7">
      <c r="A2070" s="11">
        <v>2300000</v>
      </c>
      <c r="B2070" s="13" t="s">
        <v>26</v>
      </c>
      <c r="C2070" s="14">
        <v>663598669</v>
      </c>
      <c r="D2070" s="14">
        <v>962252615</v>
      </c>
      <c r="E2070" s="14">
        <v>875699797.47000003</v>
      </c>
      <c r="F2070" s="14">
        <v>359475422.11000001</v>
      </c>
      <c r="G2070" s="14">
        <v>86552817.530000001</v>
      </c>
    </row>
    <row r="2071" spans="1:7">
      <c r="A2071" s="11">
        <v>2800000</v>
      </c>
      <c r="B2071" s="13" t="s">
        <v>28</v>
      </c>
      <c r="C2071" s="14">
        <v>2800000</v>
      </c>
      <c r="D2071" s="14">
        <v>2800000</v>
      </c>
      <c r="E2071" s="12"/>
      <c r="F2071" s="12"/>
      <c r="G2071" s="14">
        <v>2800000</v>
      </c>
    </row>
    <row r="2072" spans="1:7" ht="23.25">
      <c r="A2072" s="6">
        <v>14602</v>
      </c>
      <c r="B2072" s="8" t="s">
        <v>625</v>
      </c>
      <c r="C2072" s="9">
        <v>209653985</v>
      </c>
      <c r="D2072" s="9">
        <v>234698429.44</v>
      </c>
      <c r="E2072" s="9">
        <v>183388806.90000001</v>
      </c>
      <c r="F2072" s="9">
        <v>47459918.039999999</v>
      </c>
      <c r="G2072" s="9">
        <v>51309622.539999999</v>
      </c>
    </row>
    <row r="2073" spans="1:7">
      <c r="A2073" s="11">
        <v>2100000</v>
      </c>
      <c r="B2073" s="13" t="s">
        <v>24</v>
      </c>
      <c r="C2073" s="14">
        <v>89727330</v>
      </c>
      <c r="D2073" s="14">
        <v>114727330</v>
      </c>
      <c r="E2073" s="14">
        <v>89084103</v>
      </c>
      <c r="F2073" s="14">
        <v>25720695.620000001</v>
      </c>
      <c r="G2073" s="14">
        <v>25643227</v>
      </c>
    </row>
    <row r="2074" spans="1:7">
      <c r="A2074" s="11">
        <v>2200000</v>
      </c>
      <c r="B2074" s="13" t="s">
        <v>25</v>
      </c>
      <c r="C2074" s="14">
        <v>118606655</v>
      </c>
      <c r="D2074" s="14">
        <v>118651099.44</v>
      </c>
      <c r="E2074" s="14">
        <v>93678553.950000003</v>
      </c>
      <c r="F2074" s="14">
        <v>21462072.469999999</v>
      </c>
      <c r="G2074" s="14">
        <v>24972545.489999998</v>
      </c>
    </row>
    <row r="2075" spans="1:7">
      <c r="A2075" s="11">
        <v>2300000</v>
      </c>
      <c r="B2075" s="13" t="s">
        <v>26</v>
      </c>
      <c r="C2075" s="14">
        <v>1320000</v>
      </c>
      <c r="D2075" s="14">
        <v>1320000</v>
      </c>
      <c r="E2075" s="14">
        <v>626149.94999999995</v>
      </c>
      <c r="F2075" s="14">
        <v>277149.95</v>
      </c>
      <c r="G2075" s="14">
        <v>693850.05</v>
      </c>
    </row>
    <row r="2076" spans="1:7">
      <c r="A2076" s="6">
        <v>10241</v>
      </c>
      <c r="B2076" s="8" t="s">
        <v>626</v>
      </c>
      <c r="C2076" s="9">
        <v>289115700</v>
      </c>
      <c r="D2076" s="9">
        <v>289115700</v>
      </c>
      <c r="E2076" s="9">
        <v>239183652.84999999</v>
      </c>
      <c r="F2076" s="9">
        <v>239183652.84999999</v>
      </c>
      <c r="G2076" s="9">
        <v>49932047.149999999</v>
      </c>
    </row>
    <row r="2077" spans="1:7">
      <c r="A2077" s="6">
        <v>14713</v>
      </c>
      <c r="B2077" s="8" t="s">
        <v>627</v>
      </c>
      <c r="C2077" s="9">
        <v>289115700</v>
      </c>
      <c r="D2077" s="9">
        <v>289115700</v>
      </c>
      <c r="E2077" s="9">
        <v>239183652.84999999</v>
      </c>
      <c r="F2077" s="9">
        <v>239183652.84999999</v>
      </c>
      <c r="G2077" s="9">
        <v>49932047.149999999</v>
      </c>
    </row>
    <row r="2078" spans="1:7">
      <c r="A2078" s="11">
        <v>2100000</v>
      </c>
      <c r="B2078" s="13" t="s">
        <v>24</v>
      </c>
      <c r="C2078" s="14">
        <v>83130000</v>
      </c>
      <c r="D2078" s="14">
        <v>83130000</v>
      </c>
      <c r="E2078" s="14">
        <v>27638813.109999999</v>
      </c>
      <c r="F2078" s="14">
        <v>27638813.109999999</v>
      </c>
      <c r="G2078" s="14">
        <v>55491186.890000001</v>
      </c>
    </row>
    <row r="2079" spans="1:7">
      <c r="A2079" s="11">
        <v>2200000</v>
      </c>
      <c r="B2079" s="13" t="s">
        <v>25</v>
      </c>
      <c r="C2079" s="14">
        <v>202185700</v>
      </c>
      <c r="D2079" s="14">
        <v>202185700</v>
      </c>
      <c r="E2079" s="14">
        <v>196442563.96000001</v>
      </c>
      <c r="F2079" s="14">
        <v>196442563.96000001</v>
      </c>
      <c r="G2079" s="14">
        <v>5743136.04</v>
      </c>
    </row>
    <row r="2080" spans="1:7">
      <c r="A2080" s="11">
        <v>2300000</v>
      </c>
      <c r="B2080" s="13" t="s">
        <v>26</v>
      </c>
      <c r="C2080" s="14">
        <v>3800000</v>
      </c>
      <c r="D2080" s="14">
        <v>3800000</v>
      </c>
      <c r="E2080" s="14">
        <v>15102275.779999999</v>
      </c>
      <c r="F2080" s="14">
        <v>15102275.779999999</v>
      </c>
      <c r="G2080" s="14">
        <v>-11302275.779999999</v>
      </c>
    </row>
    <row r="2081" spans="1:7">
      <c r="A2081" s="6">
        <v>35000</v>
      </c>
      <c r="B2081" s="8" t="s">
        <v>628</v>
      </c>
      <c r="C2081" s="9">
        <v>1698557448</v>
      </c>
      <c r="D2081" s="9">
        <v>1879327697.5</v>
      </c>
      <c r="E2081" s="9">
        <v>2088425687.4300001</v>
      </c>
      <c r="F2081" s="9">
        <v>717337394.42999995</v>
      </c>
      <c r="G2081" s="9">
        <v>-209097989.93000001</v>
      </c>
    </row>
    <row r="2082" spans="1:7">
      <c r="A2082" s="6">
        <v>10133</v>
      </c>
      <c r="B2082" s="8" t="s">
        <v>629</v>
      </c>
      <c r="C2082" s="9">
        <v>150780358</v>
      </c>
      <c r="D2082" s="9">
        <v>248934743</v>
      </c>
      <c r="E2082" s="9">
        <v>691944468.99000001</v>
      </c>
      <c r="F2082" s="9">
        <v>198783812.40000001</v>
      </c>
      <c r="G2082" s="9">
        <v>-443009725.99000001</v>
      </c>
    </row>
    <row r="2083" spans="1:7">
      <c r="A2083" s="6">
        <v>11305</v>
      </c>
      <c r="B2083" s="8" t="s">
        <v>630</v>
      </c>
      <c r="C2083" s="9">
        <v>150780358</v>
      </c>
      <c r="D2083" s="9">
        <v>248934743</v>
      </c>
      <c r="E2083" s="9">
        <v>188126617.59999999</v>
      </c>
      <c r="F2083" s="9">
        <v>67247914.459999993</v>
      </c>
      <c r="G2083" s="9">
        <v>60808125.399999999</v>
      </c>
    </row>
    <row r="2084" spans="1:7">
      <c r="A2084" s="11">
        <v>2100000</v>
      </c>
      <c r="B2084" s="13" t="s">
        <v>24</v>
      </c>
      <c r="C2084" s="14">
        <v>32280524</v>
      </c>
      <c r="D2084" s="14">
        <v>37909024</v>
      </c>
      <c r="E2084" s="14">
        <v>30263564.260000002</v>
      </c>
      <c r="F2084" s="14">
        <v>9806128.6699999999</v>
      </c>
      <c r="G2084" s="14">
        <v>7645459.7400000002</v>
      </c>
    </row>
    <row r="2085" spans="1:7">
      <c r="A2085" s="11">
        <v>2200000</v>
      </c>
      <c r="B2085" s="13" t="s">
        <v>25</v>
      </c>
      <c r="C2085" s="14">
        <v>101069834</v>
      </c>
      <c r="D2085" s="14">
        <v>194595719</v>
      </c>
      <c r="E2085" s="14">
        <v>144854252.55000001</v>
      </c>
      <c r="F2085" s="14">
        <v>50849480</v>
      </c>
      <c r="G2085" s="14">
        <v>49741466.450000003</v>
      </c>
    </row>
    <row r="2086" spans="1:7">
      <c r="A2086" s="11">
        <v>2300000</v>
      </c>
      <c r="B2086" s="13" t="s">
        <v>26</v>
      </c>
      <c r="C2086" s="14">
        <v>3030000</v>
      </c>
      <c r="D2086" s="14">
        <v>3030000</v>
      </c>
      <c r="E2086" s="14">
        <v>716402</v>
      </c>
      <c r="F2086" s="14">
        <v>599907</v>
      </c>
      <c r="G2086" s="14">
        <v>2313598</v>
      </c>
    </row>
    <row r="2087" spans="1:7">
      <c r="A2087" s="11">
        <v>2600000</v>
      </c>
      <c r="B2087" s="13" t="s">
        <v>27</v>
      </c>
      <c r="C2087" s="14">
        <v>14400000</v>
      </c>
      <c r="D2087" s="14">
        <v>13400000</v>
      </c>
      <c r="E2087" s="14">
        <v>12249999</v>
      </c>
      <c r="F2087" s="14">
        <v>5949999</v>
      </c>
      <c r="G2087" s="14">
        <v>1150001</v>
      </c>
    </row>
    <row r="2088" spans="1:7">
      <c r="A2088" s="11">
        <v>2800000</v>
      </c>
      <c r="B2088" s="13" t="s">
        <v>28</v>
      </c>
      <c r="C2088" s="12"/>
      <c r="D2088" s="12"/>
      <c r="E2088" s="14">
        <v>42399.79</v>
      </c>
      <c r="F2088" s="14">
        <v>42399.79</v>
      </c>
      <c r="G2088" s="14">
        <v>-42399.79</v>
      </c>
    </row>
    <row r="2089" spans="1:7">
      <c r="A2089" s="6">
        <v>13747</v>
      </c>
      <c r="B2089" s="8" t="s">
        <v>631</v>
      </c>
      <c r="C2089" s="7"/>
      <c r="D2089" s="7"/>
      <c r="E2089" s="9">
        <v>33273632.190000001</v>
      </c>
      <c r="F2089" s="9">
        <v>8107098.0499999998</v>
      </c>
      <c r="G2089" s="9">
        <v>-33273632.190000001</v>
      </c>
    </row>
    <row r="2090" spans="1:7">
      <c r="A2090" s="11">
        <v>2100000</v>
      </c>
      <c r="B2090" s="13" t="s">
        <v>24</v>
      </c>
      <c r="C2090" s="12"/>
      <c r="D2090" s="12"/>
      <c r="E2090" s="14">
        <v>6244426.7000000002</v>
      </c>
      <c r="F2090" s="14">
        <v>2232845.64</v>
      </c>
      <c r="G2090" s="14">
        <v>-6244426.7000000002</v>
      </c>
    </row>
    <row r="2091" spans="1:7">
      <c r="A2091" s="11">
        <v>2200000</v>
      </c>
      <c r="B2091" s="13" t="s">
        <v>25</v>
      </c>
      <c r="C2091" s="12"/>
      <c r="D2091" s="12"/>
      <c r="E2091" s="14">
        <v>26045705.510000002</v>
      </c>
      <c r="F2091" s="14">
        <v>5874252.4100000001</v>
      </c>
      <c r="G2091" s="14">
        <v>-26045705.510000002</v>
      </c>
    </row>
    <row r="2092" spans="1:7">
      <c r="A2092" s="11">
        <v>2300000</v>
      </c>
      <c r="B2092" s="13" t="s">
        <v>26</v>
      </c>
      <c r="C2092" s="12"/>
      <c r="D2092" s="12"/>
      <c r="E2092" s="14">
        <v>983499.98</v>
      </c>
      <c r="F2092" s="15">
        <v>0</v>
      </c>
      <c r="G2092" s="14">
        <v>-983499.98</v>
      </c>
    </row>
    <row r="2093" spans="1:7">
      <c r="A2093" s="6">
        <v>14460</v>
      </c>
      <c r="B2093" s="8" t="s">
        <v>632</v>
      </c>
      <c r="C2093" s="7"/>
      <c r="D2093" s="7"/>
      <c r="E2093" s="9">
        <v>6722768.3899999997</v>
      </c>
      <c r="F2093" s="9">
        <v>6416949.8499999996</v>
      </c>
      <c r="G2093" s="9">
        <v>-6722768.3899999997</v>
      </c>
    </row>
    <row r="2094" spans="1:7">
      <c r="A2094" s="11">
        <v>2100000</v>
      </c>
      <c r="B2094" s="13" t="s">
        <v>24</v>
      </c>
      <c r="C2094" s="12"/>
      <c r="D2094" s="12"/>
      <c r="E2094" s="14">
        <v>238950.81</v>
      </c>
      <c r="F2094" s="14">
        <v>79650.27</v>
      </c>
      <c r="G2094" s="14">
        <v>-238950.81</v>
      </c>
    </row>
    <row r="2095" spans="1:7">
      <c r="A2095" s="11">
        <v>2200000</v>
      </c>
      <c r="B2095" s="13" t="s">
        <v>25</v>
      </c>
      <c r="C2095" s="12"/>
      <c r="D2095" s="12"/>
      <c r="E2095" s="14">
        <v>6437017.5899999999</v>
      </c>
      <c r="F2095" s="14">
        <v>6290499.5899999999</v>
      </c>
      <c r="G2095" s="14">
        <v>-6437017.5899999999</v>
      </c>
    </row>
    <row r="2096" spans="1:7">
      <c r="A2096" s="11">
        <v>2300000</v>
      </c>
      <c r="B2096" s="13" t="s">
        <v>26</v>
      </c>
      <c r="C2096" s="12"/>
      <c r="D2096" s="12"/>
      <c r="E2096" s="14">
        <v>46799.99</v>
      </c>
      <c r="F2096" s="14">
        <v>46799.99</v>
      </c>
      <c r="G2096" s="14">
        <v>-46799.99</v>
      </c>
    </row>
    <row r="2097" spans="1:7">
      <c r="A2097" s="6">
        <v>14464</v>
      </c>
      <c r="B2097" s="8" t="s">
        <v>633</v>
      </c>
      <c r="C2097" s="7"/>
      <c r="D2097" s="7"/>
      <c r="E2097" s="9">
        <v>24006815.390000001</v>
      </c>
      <c r="F2097" s="9">
        <v>4431999.79</v>
      </c>
      <c r="G2097" s="9">
        <v>-24006815.390000001</v>
      </c>
    </row>
    <row r="2098" spans="1:7">
      <c r="A2098" s="11">
        <v>2100000</v>
      </c>
      <c r="B2098" s="13" t="s">
        <v>24</v>
      </c>
      <c r="C2098" s="12"/>
      <c r="D2098" s="12"/>
      <c r="E2098" s="14">
        <v>638250</v>
      </c>
      <c r="F2098" s="14">
        <v>278610</v>
      </c>
      <c r="G2098" s="14">
        <v>-638250</v>
      </c>
    </row>
    <row r="2099" spans="1:7">
      <c r="A2099" s="11">
        <v>2200000</v>
      </c>
      <c r="B2099" s="13" t="s">
        <v>25</v>
      </c>
      <c r="C2099" s="12"/>
      <c r="D2099" s="12"/>
      <c r="E2099" s="14">
        <v>23321740.379999999</v>
      </c>
      <c r="F2099" s="14">
        <v>4153389.79</v>
      </c>
      <c r="G2099" s="14">
        <v>-23321740.379999999</v>
      </c>
    </row>
    <row r="2100" spans="1:7">
      <c r="A2100" s="11">
        <v>2300000</v>
      </c>
      <c r="B2100" s="13" t="s">
        <v>26</v>
      </c>
      <c r="C2100" s="12"/>
      <c r="D2100" s="12"/>
      <c r="E2100" s="14">
        <v>46825.01</v>
      </c>
      <c r="F2100" s="15">
        <v>0</v>
      </c>
      <c r="G2100" s="14">
        <v>-46825.01</v>
      </c>
    </row>
    <row r="2101" spans="1:7" ht="23.25">
      <c r="A2101" s="6">
        <v>14711</v>
      </c>
      <c r="B2101" s="8" t="s">
        <v>634</v>
      </c>
      <c r="C2101" s="7"/>
      <c r="D2101" s="7"/>
      <c r="E2101" s="9">
        <v>406258118.18000001</v>
      </c>
      <c r="F2101" s="9">
        <v>97967231.099999994</v>
      </c>
      <c r="G2101" s="9">
        <v>-406258118.18000001</v>
      </c>
    </row>
    <row r="2102" spans="1:7">
      <c r="A2102" s="11">
        <v>2100000</v>
      </c>
      <c r="B2102" s="13" t="s">
        <v>24</v>
      </c>
      <c r="C2102" s="12"/>
      <c r="D2102" s="12"/>
      <c r="E2102" s="14">
        <v>210240.09</v>
      </c>
      <c r="F2102" s="14">
        <v>104106.4</v>
      </c>
      <c r="G2102" s="14">
        <v>-210240.09</v>
      </c>
    </row>
    <row r="2103" spans="1:7">
      <c r="A2103" s="11">
        <v>2200000</v>
      </c>
      <c r="B2103" s="13" t="s">
        <v>25</v>
      </c>
      <c r="C2103" s="12"/>
      <c r="D2103" s="12"/>
      <c r="E2103" s="14">
        <v>406047878.08999997</v>
      </c>
      <c r="F2103" s="14">
        <v>97863124.700000003</v>
      </c>
      <c r="G2103" s="14">
        <v>-406047878.08999997</v>
      </c>
    </row>
    <row r="2104" spans="1:7">
      <c r="A2104" s="6">
        <v>14715</v>
      </c>
      <c r="B2104" s="8" t="s">
        <v>635</v>
      </c>
      <c r="C2104" s="7"/>
      <c r="D2104" s="7"/>
      <c r="E2104" s="9">
        <v>9541735.5899999999</v>
      </c>
      <c r="F2104" s="9">
        <v>3637185.8</v>
      </c>
      <c r="G2104" s="9">
        <v>-9541735.5899999999</v>
      </c>
    </row>
    <row r="2105" spans="1:7">
      <c r="A2105" s="11">
        <v>2100000</v>
      </c>
      <c r="B2105" s="13" t="s">
        <v>24</v>
      </c>
      <c r="C2105" s="12"/>
      <c r="D2105" s="12"/>
      <c r="E2105" s="14">
        <v>1914880.16</v>
      </c>
      <c r="F2105" s="14">
        <v>543988.04</v>
      </c>
      <c r="G2105" s="14">
        <v>-1914880.16</v>
      </c>
    </row>
    <row r="2106" spans="1:7">
      <c r="A2106" s="11">
        <v>2200000</v>
      </c>
      <c r="B2106" s="13" t="s">
        <v>25</v>
      </c>
      <c r="C2106" s="12"/>
      <c r="D2106" s="12"/>
      <c r="E2106" s="14">
        <v>7626855.4299999997</v>
      </c>
      <c r="F2106" s="14">
        <v>3093197.76</v>
      </c>
      <c r="G2106" s="14">
        <v>-7626855.4299999997</v>
      </c>
    </row>
    <row r="2107" spans="1:7" ht="23.25">
      <c r="A2107" s="6">
        <v>14716</v>
      </c>
      <c r="B2107" s="8" t="s">
        <v>636</v>
      </c>
      <c r="C2107" s="7"/>
      <c r="D2107" s="7"/>
      <c r="E2107" s="9">
        <v>24014781.649999999</v>
      </c>
      <c r="F2107" s="9">
        <v>10975433.35</v>
      </c>
      <c r="G2107" s="9">
        <v>-24014781.649999999</v>
      </c>
    </row>
    <row r="2108" spans="1:7">
      <c r="A2108" s="11">
        <v>2200000</v>
      </c>
      <c r="B2108" s="13" t="s">
        <v>25</v>
      </c>
      <c r="C2108" s="12"/>
      <c r="D2108" s="12"/>
      <c r="E2108" s="14">
        <v>22925931.649999999</v>
      </c>
      <c r="F2108" s="14">
        <v>10975433.35</v>
      </c>
      <c r="G2108" s="14">
        <v>-22925931.649999999</v>
      </c>
    </row>
    <row r="2109" spans="1:7">
      <c r="A2109" s="11">
        <v>2800000</v>
      </c>
      <c r="B2109" s="13" t="s">
        <v>28</v>
      </c>
      <c r="C2109" s="12"/>
      <c r="D2109" s="12"/>
      <c r="E2109" s="14">
        <v>1088850</v>
      </c>
      <c r="F2109" s="15">
        <v>0</v>
      </c>
      <c r="G2109" s="14">
        <v>-1088850</v>
      </c>
    </row>
    <row r="2110" spans="1:7">
      <c r="A2110" s="6">
        <v>10231</v>
      </c>
      <c r="B2110" s="8" t="s">
        <v>637</v>
      </c>
      <c r="C2110" s="9">
        <v>1517777090</v>
      </c>
      <c r="D2110" s="9">
        <v>1540392954.5</v>
      </c>
      <c r="E2110" s="9">
        <v>1321099210.6199999</v>
      </c>
      <c r="F2110" s="9">
        <v>491157845.55000001</v>
      </c>
      <c r="G2110" s="9">
        <v>219293743.88</v>
      </c>
    </row>
    <row r="2111" spans="1:7">
      <c r="A2111" s="6">
        <v>14125</v>
      </c>
      <c r="B2111" s="8" t="s">
        <v>638</v>
      </c>
      <c r="C2111" s="9">
        <v>329249830</v>
      </c>
      <c r="D2111" s="9">
        <v>330806480</v>
      </c>
      <c r="E2111" s="9">
        <v>76651898.900000006</v>
      </c>
      <c r="F2111" s="10">
        <v>0</v>
      </c>
      <c r="G2111" s="9">
        <v>254154581.09999999</v>
      </c>
    </row>
    <row r="2112" spans="1:7">
      <c r="A2112" s="11">
        <v>2100000</v>
      </c>
      <c r="B2112" s="13" t="s">
        <v>24</v>
      </c>
      <c r="C2112" s="14">
        <v>49832800</v>
      </c>
      <c r="D2112" s="14">
        <v>49732800</v>
      </c>
      <c r="E2112" s="14">
        <v>18206519.440000001</v>
      </c>
      <c r="F2112" s="15">
        <v>0</v>
      </c>
      <c r="G2112" s="14">
        <v>31526280.559999999</v>
      </c>
    </row>
    <row r="2113" spans="1:7">
      <c r="A2113" s="11">
        <v>2200000</v>
      </c>
      <c r="B2113" s="13" t="s">
        <v>25</v>
      </c>
      <c r="C2113" s="14">
        <v>73976530</v>
      </c>
      <c r="D2113" s="14">
        <v>85087450</v>
      </c>
      <c r="E2113" s="14">
        <v>34743816.609999999</v>
      </c>
      <c r="F2113" s="15">
        <v>0</v>
      </c>
      <c r="G2113" s="14">
        <v>50343633.390000001</v>
      </c>
    </row>
    <row r="2114" spans="1:7">
      <c r="A2114" s="11">
        <v>2300000</v>
      </c>
      <c r="B2114" s="13" t="s">
        <v>26</v>
      </c>
      <c r="C2114" s="14">
        <v>205440500</v>
      </c>
      <c r="D2114" s="14">
        <v>195986230</v>
      </c>
      <c r="E2114" s="14">
        <v>23701562.850000001</v>
      </c>
      <c r="F2114" s="15">
        <v>0</v>
      </c>
      <c r="G2114" s="14">
        <v>172284667.15000001</v>
      </c>
    </row>
    <row r="2115" spans="1:7">
      <c r="A2115" s="6">
        <v>14126</v>
      </c>
      <c r="B2115" s="8" t="s">
        <v>639</v>
      </c>
      <c r="C2115" s="9">
        <v>205085000</v>
      </c>
      <c r="D2115" s="9">
        <v>203941650</v>
      </c>
      <c r="E2115" s="9">
        <v>45608178.25</v>
      </c>
      <c r="F2115" s="10">
        <v>0</v>
      </c>
      <c r="G2115" s="9">
        <v>158333471.75</v>
      </c>
    </row>
    <row r="2116" spans="1:7">
      <c r="A2116" s="11">
        <v>2100000</v>
      </c>
      <c r="B2116" s="13" t="s">
        <v>24</v>
      </c>
      <c r="C2116" s="14">
        <v>82735000</v>
      </c>
      <c r="D2116" s="14">
        <v>82735000</v>
      </c>
      <c r="E2116" s="14">
        <v>31894407.489999998</v>
      </c>
      <c r="F2116" s="15">
        <v>0</v>
      </c>
      <c r="G2116" s="14">
        <v>50840592.509999998</v>
      </c>
    </row>
    <row r="2117" spans="1:7">
      <c r="A2117" s="11">
        <v>2200000</v>
      </c>
      <c r="B2117" s="13" t="s">
        <v>25</v>
      </c>
      <c r="C2117" s="14">
        <v>88250000</v>
      </c>
      <c r="D2117" s="14">
        <v>88520000</v>
      </c>
      <c r="E2117" s="14">
        <v>13696970.76</v>
      </c>
      <c r="F2117" s="15">
        <v>0</v>
      </c>
      <c r="G2117" s="14">
        <v>74823029.239999995</v>
      </c>
    </row>
    <row r="2118" spans="1:7">
      <c r="A2118" s="11">
        <v>2300000</v>
      </c>
      <c r="B2118" s="13" t="s">
        <v>26</v>
      </c>
      <c r="C2118" s="14">
        <v>33500000</v>
      </c>
      <c r="D2118" s="14">
        <v>32086650</v>
      </c>
      <c r="E2118" s="14">
        <v>16800</v>
      </c>
      <c r="F2118" s="15">
        <v>0</v>
      </c>
      <c r="G2118" s="14">
        <v>32069850</v>
      </c>
    </row>
    <row r="2119" spans="1:7">
      <c r="A2119" s="11">
        <v>2600000</v>
      </c>
      <c r="B2119" s="13" t="s">
        <v>27</v>
      </c>
      <c r="C2119" s="14">
        <v>300000</v>
      </c>
      <c r="D2119" s="14">
        <v>300000</v>
      </c>
      <c r="E2119" s="12"/>
      <c r="F2119" s="12"/>
      <c r="G2119" s="14">
        <v>300000</v>
      </c>
    </row>
    <row r="2120" spans="1:7">
      <c r="A2120" s="11">
        <v>2800000</v>
      </c>
      <c r="B2120" s="13" t="s">
        <v>28</v>
      </c>
      <c r="C2120" s="14">
        <v>300000</v>
      </c>
      <c r="D2120" s="14">
        <v>300000</v>
      </c>
      <c r="E2120" s="12"/>
      <c r="F2120" s="12"/>
      <c r="G2120" s="14">
        <v>300000</v>
      </c>
    </row>
    <row r="2121" spans="1:7">
      <c r="A2121" s="6">
        <v>14127</v>
      </c>
      <c r="B2121" s="8" t="s">
        <v>640</v>
      </c>
      <c r="C2121" s="9">
        <v>145357520</v>
      </c>
      <c r="D2121" s="9">
        <v>159376622</v>
      </c>
      <c r="E2121" s="9">
        <v>142812674.16999999</v>
      </c>
      <c r="F2121" s="9">
        <v>28730213.550000001</v>
      </c>
      <c r="G2121" s="9">
        <v>16563947.83</v>
      </c>
    </row>
    <row r="2122" spans="1:7">
      <c r="A2122" s="11">
        <v>2100000</v>
      </c>
      <c r="B2122" s="13" t="s">
        <v>24</v>
      </c>
      <c r="C2122" s="14">
        <v>41273350</v>
      </c>
      <c r="D2122" s="14">
        <v>41221599</v>
      </c>
      <c r="E2122" s="14">
        <v>31068846.960000001</v>
      </c>
      <c r="F2122" s="14">
        <v>10811958.35</v>
      </c>
      <c r="G2122" s="14">
        <v>10152752.039999999</v>
      </c>
    </row>
    <row r="2123" spans="1:7">
      <c r="A2123" s="11">
        <v>2200000</v>
      </c>
      <c r="B2123" s="13" t="s">
        <v>25</v>
      </c>
      <c r="C2123" s="14">
        <v>73834170</v>
      </c>
      <c r="D2123" s="14">
        <v>79022621</v>
      </c>
      <c r="E2123" s="14">
        <v>60102044.899999999</v>
      </c>
      <c r="F2123" s="14">
        <v>17004625.199999999</v>
      </c>
      <c r="G2123" s="14">
        <v>18920576.100000001</v>
      </c>
    </row>
    <row r="2124" spans="1:7">
      <c r="A2124" s="11">
        <v>2300000</v>
      </c>
      <c r="B2124" s="13" t="s">
        <v>26</v>
      </c>
      <c r="C2124" s="14">
        <v>30250000</v>
      </c>
      <c r="D2124" s="14">
        <v>39132402</v>
      </c>
      <c r="E2124" s="14">
        <v>51641782.310000002</v>
      </c>
      <c r="F2124" s="14">
        <v>913630</v>
      </c>
      <c r="G2124" s="14">
        <v>-12509380.310000001</v>
      </c>
    </row>
    <row r="2125" spans="1:7">
      <c r="A2125" s="6">
        <v>14128</v>
      </c>
      <c r="B2125" s="8" t="s">
        <v>641</v>
      </c>
      <c r="C2125" s="9">
        <v>141509800</v>
      </c>
      <c r="D2125" s="9">
        <v>141009800</v>
      </c>
      <c r="E2125" s="9">
        <v>86444384.189999998</v>
      </c>
      <c r="F2125" s="9">
        <v>49664347.189999998</v>
      </c>
      <c r="G2125" s="9">
        <v>54565415.810000002</v>
      </c>
    </row>
    <row r="2126" spans="1:7">
      <c r="A2126" s="11">
        <v>2100000</v>
      </c>
      <c r="B2126" s="13" t="s">
        <v>24</v>
      </c>
      <c r="C2126" s="14">
        <v>37340000</v>
      </c>
      <c r="D2126" s="14">
        <v>37340000</v>
      </c>
      <c r="E2126" s="14">
        <v>20222877.010000002</v>
      </c>
      <c r="F2126" s="14">
        <v>5017207.87</v>
      </c>
      <c r="G2126" s="14">
        <v>17117122.989999998</v>
      </c>
    </row>
    <row r="2127" spans="1:7">
      <c r="A2127" s="11">
        <v>2200000</v>
      </c>
      <c r="B2127" s="13" t="s">
        <v>25</v>
      </c>
      <c r="C2127" s="14">
        <v>39389800</v>
      </c>
      <c r="D2127" s="14">
        <v>38889800</v>
      </c>
      <c r="E2127" s="14">
        <v>20799550.66</v>
      </c>
      <c r="F2127" s="14">
        <v>12640251.699999999</v>
      </c>
      <c r="G2127" s="14">
        <v>18090249.34</v>
      </c>
    </row>
    <row r="2128" spans="1:7">
      <c r="A2128" s="11">
        <v>2300000</v>
      </c>
      <c r="B2128" s="13" t="s">
        <v>26</v>
      </c>
      <c r="C2128" s="14">
        <v>64780000</v>
      </c>
      <c r="D2128" s="14">
        <v>64780000</v>
      </c>
      <c r="E2128" s="14">
        <v>45421956.520000003</v>
      </c>
      <c r="F2128" s="14">
        <v>32006887.620000001</v>
      </c>
      <c r="G2128" s="14">
        <v>19358043.48</v>
      </c>
    </row>
    <row r="2129" spans="1:7">
      <c r="A2129" s="6">
        <v>14129</v>
      </c>
      <c r="B2129" s="8" t="s">
        <v>642</v>
      </c>
      <c r="C2129" s="9">
        <v>129820000</v>
      </c>
      <c r="D2129" s="9">
        <v>128676650</v>
      </c>
      <c r="E2129" s="9">
        <v>99800948.150000006</v>
      </c>
      <c r="F2129" s="9">
        <v>35662493.340000004</v>
      </c>
      <c r="G2129" s="9">
        <v>28875701.850000001</v>
      </c>
    </row>
    <row r="2130" spans="1:7">
      <c r="A2130" s="11">
        <v>2100000</v>
      </c>
      <c r="B2130" s="13" t="s">
        <v>24</v>
      </c>
      <c r="C2130" s="14">
        <v>27120000</v>
      </c>
      <c r="D2130" s="14">
        <v>27120000</v>
      </c>
      <c r="E2130" s="14">
        <v>15616458.189999999</v>
      </c>
      <c r="F2130" s="14">
        <v>3943415.74</v>
      </c>
      <c r="G2130" s="14">
        <v>11503541.810000001</v>
      </c>
    </row>
    <row r="2131" spans="1:7">
      <c r="A2131" s="11">
        <v>2200000</v>
      </c>
      <c r="B2131" s="13" t="s">
        <v>25</v>
      </c>
      <c r="C2131" s="14">
        <v>47800000</v>
      </c>
      <c r="D2131" s="14">
        <v>46656650</v>
      </c>
      <c r="E2131" s="14">
        <v>26295450.800000001</v>
      </c>
      <c r="F2131" s="14">
        <v>11488744</v>
      </c>
      <c r="G2131" s="14">
        <v>20361199.199999999</v>
      </c>
    </row>
    <row r="2132" spans="1:7">
      <c r="A2132" s="11">
        <v>2300000</v>
      </c>
      <c r="B2132" s="13" t="s">
        <v>26</v>
      </c>
      <c r="C2132" s="14">
        <v>54400000</v>
      </c>
      <c r="D2132" s="14">
        <v>54400000</v>
      </c>
      <c r="E2132" s="14">
        <v>57889039.159999996</v>
      </c>
      <c r="F2132" s="14">
        <v>20230333.600000001</v>
      </c>
      <c r="G2132" s="14">
        <v>-3489039.16</v>
      </c>
    </row>
    <row r="2133" spans="1:7">
      <c r="A2133" s="11">
        <v>2600000</v>
      </c>
      <c r="B2133" s="13" t="s">
        <v>27</v>
      </c>
      <c r="C2133" s="14">
        <v>500000</v>
      </c>
      <c r="D2133" s="14">
        <v>500000</v>
      </c>
      <c r="E2133" s="12"/>
      <c r="F2133" s="12"/>
      <c r="G2133" s="14">
        <v>500000</v>
      </c>
    </row>
    <row r="2134" spans="1:7">
      <c r="A2134" s="6">
        <v>14595</v>
      </c>
      <c r="B2134" s="8" t="s">
        <v>643</v>
      </c>
      <c r="C2134" s="9">
        <v>566754940</v>
      </c>
      <c r="D2134" s="9">
        <v>576581752.5</v>
      </c>
      <c r="E2134" s="9">
        <v>499962472.83999997</v>
      </c>
      <c r="F2134" s="9">
        <v>337010281.55000001</v>
      </c>
      <c r="G2134" s="9">
        <v>76619279.659999996</v>
      </c>
    </row>
    <row r="2135" spans="1:7">
      <c r="A2135" s="11">
        <v>2100000</v>
      </c>
      <c r="B2135" s="13" t="s">
        <v>24</v>
      </c>
      <c r="C2135" s="14">
        <v>56793000</v>
      </c>
      <c r="D2135" s="14">
        <v>56793000</v>
      </c>
      <c r="E2135" s="14">
        <v>40637053.299999997</v>
      </c>
      <c r="F2135" s="14">
        <v>13501775.32</v>
      </c>
      <c r="G2135" s="14">
        <v>16155946.699999999</v>
      </c>
    </row>
    <row r="2136" spans="1:7">
      <c r="A2136" s="11">
        <v>2200000</v>
      </c>
      <c r="B2136" s="13" t="s">
        <v>25</v>
      </c>
      <c r="C2136" s="14">
        <v>154462440</v>
      </c>
      <c r="D2136" s="14">
        <v>161170236.33000001</v>
      </c>
      <c r="E2136" s="14">
        <v>120884581.95999999</v>
      </c>
      <c r="F2136" s="14">
        <v>68608077.040000007</v>
      </c>
      <c r="G2136" s="14">
        <v>40285654.369999997</v>
      </c>
    </row>
    <row r="2137" spans="1:7">
      <c r="A2137" s="11">
        <v>2300000</v>
      </c>
      <c r="B2137" s="13" t="s">
        <v>26</v>
      </c>
      <c r="C2137" s="14">
        <v>354399500</v>
      </c>
      <c r="D2137" s="14">
        <v>356574516.17000002</v>
      </c>
      <c r="E2137" s="14">
        <v>337601390.57999998</v>
      </c>
      <c r="F2137" s="14">
        <v>254804069.19</v>
      </c>
      <c r="G2137" s="14">
        <v>18973125.59</v>
      </c>
    </row>
    <row r="2138" spans="1:7">
      <c r="A2138" s="11">
        <v>2600000</v>
      </c>
      <c r="B2138" s="13" t="s">
        <v>27</v>
      </c>
      <c r="C2138" s="14">
        <v>1100000</v>
      </c>
      <c r="D2138" s="14">
        <v>1100000</v>
      </c>
      <c r="E2138" s="12"/>
      <c r="F2138" s="12"/>
      <c r="G2138" s="14">
        <v>1100000</v>
      </c>
    </row>
    <row r="2139" spans="1:7">
      <c r="A2139" s="11">
        <v>2800000</v>
      </c>
      <c r="B2139" s="13" t="s">
        <v>28</v>
      </c>
      <c r="C2139" s="15">
        <v>0</v>
      </c>
      <c r="D2139" s="14">
        <v>944000</v>
      </c>
      <c r="E2139" s="14">
        <v>839447</v>
      </c>
      <c r="F2139" s="14">
        <v>96360</v>
      </c>
      <c r="G2139" s="14">
        <v>104553</v>
      </c>
    </row>
    <row r="2140" spans="1:7">
      <c r="A2140" s="6">
        <v>14625</v>
      </c>
      <c r="B2140" s="8" t="s">
        <v>644</v>
      </c>
      <c r="C2140" s="7"/>
      <c r="D2140" s="7"/>
      <c r="E2140" s="9">
        <v>119577551.40000001</v>
      </c>
      <c r="F2140" s="9">
        <v>25344093.809999999</v>
      </c>
      <c r="G2140" s="9">
        <v>-119577551.40000001</v>
      </c>
    </row>
    <row r="2141" spans="1:7">
      <c r="A2141" s="11">
        <v>2100000</v>
      </c>
      <c r="B2141" s="13" t="s">
        <v>24</v>
      </c>
      <c r="C2141" s="12"/>
      <c r="D2141" s="12"/>
      <c r="E2141" s="14">
        <v>32848773.489999998</v>
      </c>
      <c r="F2141" s="14">
        <v>17843822.16</v>
      </c>
      <c r="G2141" s="14">
        <v>-32848773.489999998</v>
      </c>
    </row>
    <row r="2142" spans="1:7">
      <c r="A2142" s="11">
        <v>2200000</v>
      </c>
      <c r="B2142" s="13" t="s">
        <v>25</v>
      </c>
      <c r="C2142" s="12"/>
      <c r="D2142" s="12"/>
      <c r="E2142" s="14">
        <v>70539605.519999996</v>
      </c>
      <c r="F2142" s="14">
        <v>7479399.1500000004</v>
      </c>
      <c r="G2142" s="14">
        <v>-70539605.519999996</v>
      </c>
    </row>
    <row r="2143" spans="1:7">
      <c r="A2143" s="11">
        <v>2300000</v>
      </c>
      <c r="B2143" s="13" t="s">
        <v>26</v>
      </c>
      <c r="C2143" s="12"/>
      <c r="D2143" s="12"/>
      <c r="E2143" s="14">
        <v>16189172.390000001</v>
      </c>
      <c r="F2143" s="14">
        <v>20872.5</v>
      </c>
      <c r="G2143" s="14">
        <v>-16189172.390000001</v>
      </c>
    </row>
    <row r="2144" spans="1:7" ht="23.25">
      <c r="A2144" s="11">
        <v>14626</v>
      </c>
      <c r="B2144" s="13" t="s">
        <v>645</v>
      </c>
      <c r="C2144" s="12"/>
      <c r="D2144" s="12"/>
      <c r="E2144" s="14">
        <v>140566028.59</v>
      </c>
      <c r="F2144" s="14">
        <v>-8086987.7999999998</v>
      </c>
      <c r="G2144" s="14">
        <v>-140566028.59</v>
      </c>
    </row>
    <row r="2145" spans="1:7">
      <c r="A2145" s="11">
        <v>2100000</v>
      </c>
      <c r="B2145" s="13" t="s">
        <v>24</v>
      </c>
      <c r="C2145" s="12"/>
      <c r="D2145" s="12"/>
      <c r="E2145" s="14">
        <v>2715206.67</v>
      </c>
      <c r="F2145" s="14">
        <v>885780</v>
      </c>
      <c r="G2145" s="14">
        <v>-2715206.67</v>
      </c>
    </row>
    <row r="2146" spans="1:7">
      <c r="A2146" s="11">
        <v>2200000</v>
      </c>
      <c r="B2146" s="13" t="s">
        <v>25</v>
      </c>
      <c r="C2146" s="12"/>
      <c r="D2146" s="12"/>
      <c r="E2146" s="14">
        <v>98981944.129999995</v>
      </c>
      <c r="F2146" s="14">
        <v>22611882.579999998</v>
      </c>
      <c r="G2146" s="14">
        <v>-98981944.129999995</v>
      </c>
    </row>
    <row r="2147" spans="1:7">
      <c r="A2147" s="11">
        <v>2300000</v>
      </c>
      <c r="B2147" s="13" t="s">
        <v>26</v>
      </c>
      <c r="C2147" s="12"/>
      <c r="D2147" s="12"/>
      <c r="E2147" s="14">
        <v>38868877.789999999</v>
      </c>
      <c r="F2147" s="14">
        <v>-31584650.379999999</v>
      </c>
      <c r="G2147" s="14">
        <v>-38868877.789999999</v>
      </c>
    </row>
    <row r="2148" spans="1:7" ht="23.25">
      <c r="A2148" s="6">
        <v>14647</v>
      </c>
      <c r="B2148" s="8" t="s">
        <v>646</v>
      </c>
      <c r="C2148" s="7"/>
      <c r="D2148" s="7"/>
      <c r="E2148" s="9">
        <v>92524512.659999996</v>
      </c>
      <c r="F2148" s="9">
        <v>22833403.91</v>
      </c>
      <c r="G2148" s="9">
        <v>-92524512.659999996</v>
      </c>
    </row>
    <row r="2149" spans="1:7">
      <c r="A2149" s="11">
        <v>2100000</v>
      </c>
      <c r="B2149" s="13" t="s">
        <v>24</v>
      </c>
      <c r="C2149" s="12"/>
      <c r="D2149" s="12"/>
      <c r="E2149" s="14">
        <v>463357.23</v>
      </c>
      <c r="F2149" s="14">
        <v>197941.74</v>
      </c>
      <c r="G2149" s="14">
        <v>-463357.23</v>
      </c>
    </row>
    <row r="2150" spans="1:7">
      <c r="A2150" s="11">
        <v>2200000</v>
      </c>
      <c r="B2150" s="13" t="s">
        <v>25</v>
      </c>
      <c r="C2150" s="12"/>
      <c r="D2150" s="12"/>
      <c r="E2150" s="14">
        <v>92027304</v>
      </c>
      <c r="F2150" s="14">
        <v>22635462.170000002</v>
      </c>
      <c r="G2150" s="14">
        <v>-92027304</v>
      </c>
    </row>
    <row r="2151" spans="1:7">
      <c r="A2151" s="11">
        <v>2700000</v>
      </c>
      <c r="B2151" s="13" t="s">
        <v>389</v>
      </c>
      <c r="C2151" s="12"/>
      <c r="D2151" s="12"/>
      <c r="E2151" s="14">
        <v>33851.43</v>
      </c>
      <c r="F2151" s="15">
        <v>0</v>
      </c>
      <c r="G2151" s="14">
        <v>-33851.43</v>
      </c>
    </row>
    <row r="2152" spans="1:7" ht="23.25">
      <c r="A2152" s="6">
        <v>14706</v>
      </c>
      <c r="B2152" s="8" t="s">
        <v>647</v>
      </c>
      <c r="C2152" s="7"/>
      <c r="D2152" s="7"/>
      <c r="E2152" s="9">
        <v>16151772.17</v>
      </c>
      <c r="F2152" s="10">
        <v>0</v>
      </c>
      <c r="G2152" s="9">
        <v>-16151772.17</v>
      </c>
    </row>
    <row r="2153" spans="1:7">
      <c r="A2153" s="11">
        <v>2100000</v>
      </c>
      <c r="B2153" s="13" t="s">
        <v>24</v>
      </c>
      <c r="C2153" s="12"/>
      <c r="D2153" s="12"/>
      <c r="E2153" s="14">
        <v>2625137.9900000002</v>
      </c>
      <c r="F2153" s="15">
        <v>0</v>
      </c>
      <c r="G2153" s="14">
        <v>-2625137.9900000002</v>
      </c>
    </row>
    <row r="2154" spans="1:7">
      <c r="A2154" s="11">
        <v>2200000</v>
      </c>
      <c r="B2154" s="13" t="s">
        <v>25</v>
      </c>
      <c r="C2154" s="12"/>
      <c r="D2154" s="12"/>
      <c r="E2154" s="14">
        <v>9026573.9800000004</v>
      </c>
      <c r="F2154" s="15">
        <v>0</v>
      </c>
      <c r="G2154" s="14">
        <v>-9026573.9800000004</v>
      </c>
    </row>
    <row r="2155" spans="1:7">
      <c r="A2155" s="11">
        <v>2800000</v>
      </c>
      <c r="B2155" s="13" t="s">
        <v>28</v>
      </c>
      <c r="C2155" s="12"/>
      <c r="D2155" s="12"/>
      <c r="E2155" s="14">
        <v>4500060.2</v>
      </c>
      <c r="F2155" s="15">
        <v>0</v>
      </c>
      <c r="G2155" s="14">
        <v>-4500060.2</v>
      </c>
    </row>
    <row r="2156" spans="1:7">
      <c r="A2156" s="6">
        <v>14707</v>
      </c>
      <c r="B2156" s="8" t="s">
        <v>648</v>
      </c>
      <c r="C2156" s="7"/>
      <c r="D2156" s="7"/>
      <c r="E2156" s="9">
        <v>211350</v>
      </c>
      <c r="F2156" s="10">
        <v>0</v>
      </c>
      <c r="G2156" s="9">
        <v>-211350</v>
      </c>
    </row>
    <row r="2157" spans="1:7">
      <c r="A2157" s="11">
        <v>2200000</v>
      </c>
      <c r="B2157" s="13" t="s">
        <v>25</v>
      </c>
      <c r="C2157" s="12"/>
      <c r="D2157" s="12"/>
      <c r="E2157" s="14">
        <v>211350</v>
      </c>
      <c r="F2157" s="15">
        <v>0</v>
      </c>
      <c r="G2157" s="14">
        <v>-211350</v>
      </c>
    </row>
    <row r="2158" spans="1:7">
      <c r="A2158" s="6">
        <v>14708</v>
      </c>
      <c r="B2158" s="8" t="s">
        <v>649</v>
      </c>
      <c r="C2158" s="7"/>
      <c r="D2158" s="7"/>
      <c r="E2158" s="9">
        <v>787439.3</v>
      </c>
      <c r="F2158" s="10">
        <v>0</v>
      </c>
      <c r="G2158" s="9">
        <v>-787439.3</v>
      </c>
    </row>
    <row r="2159" spans="1:7">
      <c r="A2159" s="11">
        <v>2200000</v>
      </c>
      <c r="B2159" s="13" t="s">
        <v>25</v>
      </c>
      <c r="C2159" s="12"/>
      <c r="D2159" s="12"/>
      <c r="E2159" s="14">
        <v>787439.3</v>
      </c>
      <c r="F2159" s="15">
        <v>0</v>
      </c>
      <c r="G2159" s="14">
        <v>-787439.3</v>
      </c>
    </row>
    <row r="2160" spans="1:7">
      <c r="A2160" s="6">
        <v>10242</v>
      </c>
      <c r="B2160" s="8" t="s">
        <v>650</v>
      </c>
      <c r="C2160" s="9">
        <v>30000000</v>
      </c>
      <c r="D2160" s="9">
        <v>90000000</v>
      </c>
      <c r="E2160" s="9">
        <v>75382007.819999993</v>
      </c>
      <c r="F2160" s="9">
        <v>27395736.48</v>
      </c>
      <c r="G2160" s="9">
        <v>14617992.18</v>
      </c>
    </row>
    <row r="2161" spans="1:7">
      <c r="A2161" s="6">
        <v>14998</v>
      </c>
      <c r="B2161" s="8" t="s">
        <v>651</v>
      </c>
      <c r="C2161" s="9">
        <v>30000000</v>
      </c>
      <c r="D2161" s="9">
        <v>90000000</v>
      </c>
      <c r="E2161" s="9">
        <v>75382007.819999993</v>
      </c>
      <c r="F2161" s="9">
        <v>27395736.48</v>
      </c>
      <c r="G2161" s="9">
        <v>14617992.18</v>
      </c>
    </row>
    <row r="2162" spans="1:7">
      <c r="A2162" s="11">
        <v>2100000</v>
      </c>
      <c r="B2162" s="13" t="s">
        <v>24</v>
      </c>
      <c r="C2162" s="14">
        <v>6050000</v>
      </c>
      <c r="D2162" s="14">
        <v>6581080</v>
      </c>
      <c r="E2162" s="14">
        <v>6743033.5099999998</v>
      </c>
      <c r="F2162" s="14">
        <v>2720361.39</v>
      </c>
      <c r="G2162" s="14">
        <v>-161953.51</v>
      </c>
    </row>
    <row r="2163" spans="1:7">
      <c r="A2163" s="11">
        <v>2200000</v>
      </c>
      <c r="B2163" s="13" t="s">
        <v>25</v>
      </c>
      <c r="C2163" s="14">
        <v>19450000</v>
      </c>
      <c r="D2163" s="14">
        <v>58918920</v>
      </c>
      <c r="E2163" s="14">
        <v>36955363.82</v>
      </c>
      <c r="F2163" s="14">
        <v>5607567.9900000002</v>
      </c>
      <c r="G2163" s="14">
        <v>21963556.18</v>
      </c>
    </row>
    <row r="2164" spans="1:7">
      <c r="A2164" s="11">
        <v>2300000</v>
      </c>
      <c r="B2164" s="13" t="s">
        <v>26</v>
      </c>
      <c r="C2164" s="14">
        <v>4500000</v>
      </c>
      <c r="D2164" s="14">
        <v>24500000</v>
      </c>
      <c r="E2164" s="14">
        <v>31683610.489999998</v>
      </c>
      <c r="F2164" s="14">
        <v>19067807.100000001</v>
      </c>
      <c r="G2164" s="14">
        <v>-7183610.4900000002</v>
      </c>
    </row>
    <row r="2165" spans="1:7">
      <c r="A2165" s="6">
        <v>36000</v>
      </c>
      <c r="B2165" s="8" t="s">
        <v>652</v>
      </c>
      <c r="C2165" s="9">
        <v>8719225000</v>
      </c>
      <c r="D2165" s="9">
        <v>11765453267.23</v>
      </c>
      <c r="E2165" s="9">
        <v>8080849146.3900003</v>
      </c>
      <c r="F2165" s="9">
        <v>2945531709.9499998</v>
      </c>
      <c r="G2165" s="9">
        <v>3684604120.8400002</v>
      </c>
    </row>
    <row r="2166" spans="1:7">
      <c r="A2166" s="6">
        <v>10184</v>
      </c>
      <c r="B2166" s="8" t="s">
        <v>653</v>
      </c>
      <c r="C2166" s="9">
        <v>8719225000</v>
      </c>
      <c r="D2166" s="9">
        <v>11765453267.23</v>
      </c>
      <c r="E2166" s="9">
        <v>8080849146.3900003</v>
      </c>
      <c r="F2166" s="9">
        <v>2945531709.9499998</v>
      </c>
      <c r="G2166" s="9">
        <v>3684604120.8400002</v>
      </c>
    </row>
    <row r="2167" spans="1:7">
      <c r="A2167" s="6">
        <v>11353</v>
      </c>
      <c r="B2167" s="8" t="s">
        <v>654</v>
      </c>
      <c r="C2167" s="9">
        <v>8719225000</v>
      </c>
      <c r="D2167" s="9">
        <v>11765453267.23</v>
      </c>
      <c r="E2167" s="9">
        <v>7966023209.3199997</v>
      </c>
      <c r="F2167" s="9">
        <v>2907263024.4499998</v>
      </c>
      <c r="G2167" s="9">
        <v>3799430057.9099998</v>
      </c>
    </row>
    <row r="2168" spans="1:7">
      <c r="A2168" s="11">
        <v>2100000</v>
      </c>
      <c r="B2168" s="13" t="s">
        <v>24</v>
      </c>
      <c r="C2168" s="14">
        <v>76227000</v>
      </c>
      <c r="D2168" s="14">
        <v>76227000</v>
      </c>
      <c r="E2168" s="14">
        <v>49902623.899999999</v>
      </c>
      <c r="F2168" s="14">
        <v>16528889.890000001</v>
      </c>
      <c r="G2168" s="14">
        <v>26324376.100000001</v>
      </c>
    </row>
    <row r="2169" spans="1:7">
      <c r="A2169" s="11">
        <v>2200000</v>
      </c>
      <c r="B2169" s="13" t="s">
        <v>25</v>
      </c>
      <c r="C2169" s="14">
        <v>6211048000</v>
      </c>
      <c r="D2169" s="14">
        <v>6210471525</v>
      </c>
      <c r="E2169" s="14">
        <v>6115976130.2799997</v>
      </c>
      <c r="F2169" s="14">
        <v>1797769913.28</v>
      </c>
      <c r="G2169" s="14">
        <v>94495394.719999999</v>
      </c>
    </row>
    <row r="2170" spans="1:7">
      <c r="A2170" s="11">
        <v>2300000</v>
      </c>
      <c r="B2170" s="13" t="s">
        <v>26</v>
      </c>
      <c r="C2170" s="14">
        <v>431950000</v>
      </c>
      <c r="D2170" s="14">
        <v>824989120</v>
      </c>
      <c r="E2170" s="14">
        <v>4818602.22</v>
      </c>
      <c r="F2170" s="14">
        <v>2435832.4900000002</v>
      </c>
      <c r="G2170" s="14">
        <v>820170517.77999997</v>
      </c>
    </row>
    <row r="2171" spans="1:7">
      <c r="A2171" s="11">
        <v>2600000</v>
      </c>
      <c r="B2171" s="13" t="s">
        <v>27</v>
      </c>
      <c r="C2171" s="14">
        <v>2000000000</v>
      </c>
      <c r="D2171" s="14">
        <v>4653265622.2299995</v>
      </c>
      <c r="E2171" s="14">
        <v>1795264852.9300001</v>
      </c>
      <c r="F2171" s="14">
        <v>1090518388.8</v>
      </c>
      <c r="G2171" s="14">
        <v>2858000769.3000002</v>
      </c>
    </row>
    <row r="2172" spans="1:7">
      <c r="A2172" s="11">
        <v>2800000</v>
      </c>
      <c r="B2172" s="13" t="s">
        <v>28</v>
      </c>
      <c r="C2172" s="15">
        <v>0</v>
      </c>
      <c r="D2172" s="14">
        <v>500000</v>
      </c>
      <c r="E2172" s="14">
        <v>60999.99</v>
      </c>
      <c r="F2172" s="14">
        <v>9999.99</v>
      </c>
      <c r="G2172" s="14">
        <v>439000.01</v>
      </c>
    </row>
    <row r="2173" spans="1:7" ht="23.25">
      <c r="A2173" s="6">
        <v>14097</v>
      </c>
      <c r="B2173" s="8" t="s">
        <v>655</v>
      </c>
      <c r="C2173" s="7"/>
      <c r="D2173" s="7"/>
      <c r="E2173" s="9">
        <v>104542470.3</v>
      </c>
      <c r="F2173" s="9">
        <v>31152513.920000002</v>
      </c>
      <c r="G2173" s="9">
        <v>-104542470.3</v>
      </c>
    </row>
    <row r="2174" spans="1:7">
      <c r="A2174" s="11">
        <v>2100000</v>
      </c>
      <c r="B2174" s="13" t="s">
        <v>24</v>
      </c>
      <c r="C2174" s="12"/>
      <c r="D2174" s="12"/>
      <c r="E2174" s="14">
        <v>2723484.23</v>
      </c>
      <c r="F2174" s="14">
        <v>873775.79</v>
      </c>
      <c r="G2174" s="14">
        <v>-2723484.23</v>
      </c>
    </row>
    <row r="2175" spans="1:7">
      <c r="A2175" s="11">
        <v>2200000</v>
      </c>
      <c r="B2175" s="13" t="s">
        <v>25</v>
      </c>
      <c r="C2175" s="12"/>
      <c r="D2175" s="12"/>
      <c r="E2175" s="14">
        <v>101818986.06999999</v>
      </c>
      <c r="F2175" s="14">
        <v>30278738.129999999</v>
      </c>
      <c r="G2175" s="14">
        <v>-101818986.06999999</v>
      </c>
    </row>
    <row r="2176" spans="1:7" ht="23.25">
      <c r="A2176" s="6">
        <v>14115</v>
      </c>
      <c r="B2176" s="8" t="s">
        <v>656</v>
      </c>
      <c r="C2176" s="7"/>
      <c r="D2176" s="7"/>
      <c r="E2176" s="9">
        <v>3177497.83</v>
      </c>
      <c r="F2176" s="9">
        <v>1723178.82</v>
      </c>
      <c r="G2176" s="9">
        <v>-3177497.83</v>
      </c>
    </row>
    <row r="2177" spans="1:7">
      <c r="A2177" s="11">
        <v>2100000</v>
      </c>
      <c r="B2177" s="13" t="s">
        <v>24</v>
      </c>
      <c r="C2177" s="12"/>
      <c r="D2177" s="12"/>
      <c r="E2177" s="14">
        <v>585636.81999999995</v>
      </c>
      <c r="F2177" s="14">
        <v>207242.82</v>
      </c>
      <c r="G2177" s="14">
        <v>-585636.81999999995</v>
      </c>
    </row>
    <row r="2178" spans="1:7">
      <c r="A2178" s="11">
        <v>2200000</v>
      </c>
      <c r="B2178" s="13" t="s">
        <v>25</v>
      </c>
      <c r="C2178" s="12"/>
      <c r="D2178" s="12"/>
      <c r="E2178" s="14">
        <v>1191861.01</v>
      </c>
      <c r="F2178" s="14">
        <v>115936</v>
      </c>
      <c r="G2178" s="14">
        <v>-1191861.01</v>
      </c>
    </row>
    <row r="2179" spans="1:7">
      <c r="A2179" s="11">
        <v>2600000</v>
      </c>
      <c r="B2179" s="13" t="s">
        <v>27</v>
      </c>
      <c r="C2179" s="12"/>
      <c r="D2179" s="12"/>
      <c r="E2179" s="14">
        <v>1400000</v>
      </c>
      <c r="F2179" s="14">
        <v>1400000</v>
      </c>
      <c r="G2179" s="14">
        <v>-1400000</v>
      </c>
    </row>
    <row r="2180" spans="1:7">
      <c r="A2180" s="6">
        <v>14116</v>
      </c>
      <c r="B2180" s="8" t="s">
        <v>657</v>
      </c>
      <c r="C2180" s="7"/>
      <c r="D2180" s="7"/>
      <c r="E2180" s="9">
        <v>796615</v>
      </c>
      <c r="F2180" s="9">
        <v>24700</v>
      </c>
      <c r="G2180" s="9">
        <v>-796615</v>
      </c>
    </row>
    <row r="2181" spans="1:7">
      <c r="A2181" s="11">
        <v>2200000</v>
      </c>
      <c r="B2181" s="13" t="s">
        <v>25</v>
      </c>
      <c r="C2181" s="12"/>
      <c r="D2181" s="12"/>
      <c r="E2181" s="14">
        <v>796615</v>
      </c>
      <c r="F2181" s="14">
        <v>24700</v>
      </c>
      <c r="G2181" s="14">
        <v>-796615</v>
      </c>
    </row>
    <row r="2182" spans="1:7">
      <c r="A2182" s="6">
        <v>14463</v>
      </c>
      <c r="B2182" s="8" t="s">
        <v>658</v>
      </c>
      <c r="C2182" s="7"/>
      <c r="D2182" s="7"/>
      <c r="E2182" s="9">
        <v>2464779.85</v>
      </c>
      <c r="F2182" s="9">
        <v>1523718.67</v>
      </c>
      <c r="G2182" s="9">
        <v>-2464779.85</v>
      </c>
    </row>
    <row r="2183" spans="1:7">
      <c r="A2183" s="11">
        <v>2100000</v>
      </c>
      <c r="B2183" s="13" t="s">
        <v>24</v>
      </c>
      <c r="C2183" s="12"/>
      <c r="D2183" s="12"/>
      <c r="E2183" s="14">
        <v>302936.33</v>
      </c>
      <c r="F2183" s="14">
        <v>63017.35</v>
      </c>
      <c r="G2183" s="14">
        <v>-302936.33</v>
      </c>
    </row>
    <row r="2184" spans="1:7">
      <c r="A2184" s="11">
        <v>2200000</v>
      </c>
      <c r="B2184" s="13" t="s">
        <v>25</v>
      </c>
      <c r="C2184" s="12"/>
      <c r="D2184" s="12"/>
      <c r="E2184" s="14">
        <v>2161843.52</v>
      </c>
      <c r="F2184" s="14">
        <v>1460701.32</v>
      </c>
      <c r="G2184" s="14">
        <v>-2161843.52</v>
      </c>
    </row>
    <row r="2185" spans="1:7">
      <c r="A2185" s="6">
        <v>14657</v>
      </c>
      <c r="B2185" s="8" t="s">
        <v>659</v>
      </c>
      <c r="C2185" s="7"/>
      <c r="D2185" s="7"/>
      <c r="E2185" s="9">
        <v>3844574.09</v>
      </c>
      <c r="F2185" s="9">
        <v>3844574.09</v>
      </c>
      <c r="G2185" s="9">
        <v>-3844574.09</v>
      </c>
    </row>
    <row r="2186" spans="1:7">
      <c r="A2186" s="11">
        <v>2100000</v>
      </c>
      <c r="B2186" s="13" t="s">
        <v>24</v>
      </c>
      <c r="C2186" s="12"/>
      <c r="D2186" s="12"/>
      <c r="E2186" s="14">
        <v>947127.48</v>
      </c>
      <c r="F2186" s="14">
        <v>947127.48</v>
      </c>
      <c r="G2186" s="14">
        <v>-947127.48</v>
      </c>
    </row>
    <row r="2187" spans="1:7">
      <c r="A2187" s="11">
        <v>2200000</v>
      </c>
      <c r="B2187" s="13" t="s">
        <v>25</v>
      </c>
      <c r="C2187" s="12"/>
      <c r="D2187" s="12"/>
      <c r="E2187" s="14">
        <v>951246.61</v>
      </c>
      <c r="F2187" s="14">
        <v>951246.61</v>
      </c>
      <c r="G2187" s="14">
        <v>-951246.61</v>
      </c>
    </row>
    <row r="2188" spans="1:7">
      <c r="A2188" s="11">
        <v>2300000</v>
      </c>
      <c r="B2188" s="13" t="s">
        <v>26</v>
      </c>
      <c r="C2188" s="12"/>
      <c r="D2188" s="12"/>
      <c r="E2188" s="14">
        <v>1946200</v>
      </c>
      <c r="F2188" s="14">
        <v>1946200</v>
      </c>
      <c r="G2188" s="14">
        <v>-1946200</v>
      </c>
    </row>
    <row r="2189" spans="1:7">
      <c r="A2189" s="6">
        <v>40000</v>
      </c>
      <c r="B2189" s="8" t="s">
        <v>660</v>
      </c>
      <c r="C2189" s="9">
        <v>461962444999</v>
      </c>
      <c r="D2189" s="9">
        <v>462082790833.64001</v>
      </c>
      <c r="E2189" s="9">
        <v>297109613198.34998</v>
      </c>
      <c r="F2189" s="9">
        <v>99968947774.570007</v>
      </c>
      <c r="G2189" s="9">
        <v>164973177635.29001</v>
      </c>
    </row>
    <row r="2190" spans="1:7">
      <c r="A2190" s="6">
        <v>42000</v>
      </c>
      <c r="B2190" s="8" t="s">
        <v>661</v>
      </c>
      <c r="C2190" s="9">
        <v>461962444999</v>
      </c>
      <c r="D2190" s="9">
        <v>462082790833.64001</v>
      </c>
      <c r="E2190" s="9">
        <v>297109613198.34998</v>
      </c>
      <c r="F2190" s="9">
        <v>99968947774.570007</v>
      </c>
      <c r="G2190" s="9">
        <v>164973177635.29001</v>
      </c>
    </row>
    <row r="2191" spans="1:7">
      <c r="A2191" s="6">
        <v>10038</v>
      </c>
      <c r="B2191" s="8" t="s">
        <v>662</v>
      </c>
      <c r="C2191" s="9">
        <v>461962444999</v>
      </c>
      <c r="D2191" s="9">
        <v>462082790833.64001</v>
      </c>
      <c r="E2191" s="9">
        <v>297109613198.34998</v>
      </c>
      <c r="F2191" s="9">
        <v>99968947774.570007</v>
      </c>
      <c r="G2191" s="9">
        <v>164973177635.29001</v>
      </c>
    </row>
    <row r="2192" spans="1:7">
      <c r="A2192" s="6">
        <v>11069</v>
      </c>
      <c r="B2192" s="8" t="s">
        <v>663</v>
      </c>
      <c r="C2192" s="7"/>
      <c r="D2192" s="7"/>
      <c r="E2192" s="10">
        <v>500</v>
      </c>
      <c r="F2192" s="10">
        <v>500</v>
      </c>
      <c r="G2192" s="10">
        <v>-500</v>
      </c>
    </row>
    <row r="2193" spans="1:7">
      <c r="A2193" s="11">
        <v>2200000</v>
      </c>
      <c r="B2193" s="13" t="s">
        <v>25</v>
      </c>
      <c r="C2193" s="12"/>
      <c r="D2193" s="12"/>
      <c r="E2193" s="15">
        <v>500</v>
      </c>
      <c r="F2193" s="15">
        <v>500</v>
      </c>
      <c r="G2193" s="15">
        <v>-500</v>
      </c>
    </row>
    <row r="2194" spans="1:7" ht="23.25">
      <c r="A2194" s="6">
        <v>11081</v>
      </c>
      <c r="B2194" s="8" t="s">
        <v>664</v>
      </c>
      <c r="C2194" s="7"/>
      <c r="D2194" s="7"/>
      <c r="E2194" s="9">
        <v>31243081.5</v>
      </c>
      <c r="F2194" s="9">
        <v>4234500.5</v>
      </c>
      <c r="G2194" s="9">
        <v>-31243081.5</v>
      </c>
    </row>
    <row r="2195" spans="1:7">
      <c r="A2195" s="11">
        <v>2800000</v>
      </c>
      <c r="B2195" s="13" t="s">
        <v>28</v>
      </c>
      <c r="C2195" s="12"/>
      <c r="D2195" s="12"/>
      <c r="E2195" s="14">
        <v>31243081.5</v>
      </c>
      <c r="F2195" s="14">
        <v>4234500.5</v>
      </c>
      <c r="G2195" s="14">
        <v>-31243081.5</v>
      </c>
    </row>
    <row r="2196" spans="1:7" ht="23.25">
      <c r="A2196" s="6">
        <v>11083</v>
      </c>
      <c r="B2196" s="8" t="s">
        <v>665</v>
      </c>
      <c r="C2196" s="7"/>
      <c r="D2196" s="7"/>
      <c r="E2196" s="9">
        <v>1380368.09</v>
      </c>
      <c r="F2196" s="9">
        <v>1212538.75</v>
      </c>
      <c r="G2196" s="9">
        <v>-1380368.09</v>
      </c>
    </row>
    <row r="2197" spans="1:7">
      <c r="A2197" s="11">
        <v>2200000</v>
      </c>
      <c r="B2197" s="13" t="s">
        <v>25</v>
      </c>
      <c r="C2197" s="12"/>
      <c r="D2197" s="12"/>
      <c r="E2197" s="14">
        <v>1380368.09</v>
      </c>
      <c r="F2197" s="14">
        <v>1212538.75</v>
      </c>
      <c r="G2197" s="14">
        <v>-1380368.09</v>
      </c>
    </row>
    <row r="2198" spans="1:7" ht="23.25">
      <c r="A2198" s="6">
        <v>11084</v>
      </c>
      <c r="B2198" s="8" t="s">
        <v>666</v>
      </c>
      <c r="C2198" s="7"/>
      <c r="D2198" s="7"/>
      <c r="E2198" s="9">
        <v>6219691.7999999998</v>
      </c>
      <c r="F2198" s="9">
        <v>2268210</v>
      </c>
      <c r="G2198" s="9">
        <v>-6219691.7999999998</v>
      </c>
    </row>
    <row r="2199" spans="1:7">
      <c r="A2199" s="11">
        <v>2200000</v>
      </c>
      <c r="B2199" s="13" t="s">
        <v>25</v>
      </c>
      <c r="C2199" s="12"/>
      <c r="D2199" s="12"/>
      <c r="E2199" s="14">
        <v>6219691.7999999998</v>
      </c>
      <c r="F2199" s="14">
        <v>2268210</v>
      </c>
      <c r="G2199" s="14">
        <v>-6219691.7999999998</v>
      </c>
    </row>
    <row r="2200" spans="1:7" ht="23.25">
      <c r="A2200" s="6">
        <v>11089</v>
      </c>
      <c r="B2200" s="8" t="s">
        <v>667</v>
      </c>
      <c r="C2200" s="7"/>
      <c r="D2200" s="7"/>
      <c r="E2200" s="9">
        <v>108770415.23</v>
      </c>
      <c r="F2200" s="9">
        <v>103701302.83</v>
      </c>
      <c r="G2200" s="9">
        <v>-108770415.23</v>
      </c>
    </row>
    <row r="2201" spans="1:7">
      <c r="A2201" s="11">
        <v>2200000</v>
      </c>
      <c r="B2201" s="13" t="s">
        <v>25</v>
      </c>
      <c r="C2201" s="12"/>
      <c r="D2201" s="12"/>
      <c r="E2201" s="14">
        <v>5935520.6699999999</v>
      </c>
      <c r="F2201" s="14">
        <v>866408.27</v>
      </c>
      <c r="G2201" s="14">
        <v>-5935520.6699999999</v>
      </c>
    </row>
    <row r="2202" spans="1:7">
      <c r="A2202" s="11">
        <v>2300000</v>
      </c>
      <c r="B2202" s="13" t="s">
        <v>26</v>
      </c>
      <c r="C2202" s="12"/>
      <c r="D2202" s="12"/>
      <c r="E2202" s="14">
        <v>102834894.56</v>
      </c>
      <c r="F2202" s="14">
        <v>102834894.56</v>
      </c>
      <c r="G2202" s="14">
        <v>-102834894.56</v>
      </c>
    </row>
    <row r="2203" spans="1:7">
      <c r="A2203" s="6">
        <v>11381</v>
      </c>
      <c r="B2203" s="8" t="s">
        <v>668</v>
      </c>
      <c r="C2203" s="9">
        <v>461962444999</v>
      </c>
      <c r="D2203" s="9">
        <v>462082790833.64001</v>
      </c>
      <c r="E2203" s="9">
        <v>296270050758.03003</v>
      </c>
      <c r="F2203" s="9">
        <v>99658305644.860001</v>
      </c>
      <c r="G2203" s="9">
        <v>165812740075.60999</v>
      </c>
    </row>
    <row r="2204" spans="1:7">
      <c r="A2204" s="11">
        <v>2100000</v>
      </c>
      <c r="B2204" s="13" t="s">
        <v>24</v>
      </c>
      <c r="C2204" s="14">
        <v>9000000000</v>
      </c>
      <c r="D2204" s="14">
        <v>9000000000</v>
      </c>
      <c r="E2204" s="12"/>
      <c r="F2204" s="12"/>
      <c r="G2204" s="14">
        <v>9000000000</v>
      </c>
    </row>
    <row r="2205" spans="1:7">
      <c r="A2205" s="11">
        <v>2300000</v>
      </c>
      <c r="B2205" s="13" t="s">
        <v>26</v>
      </c>
      <c r="C2205" s="14">
        <v>100000000</v>
      </c>
      <c r="D2205" s="14">
        <v>100000000</v>
      </c>
      <c r="E2205" s="12"/>
      <c r="F2205" s="12"/>
      <c r="G2205" s="14">
        <v>100000000</v>
      </c>
    </row>
    <row r="2206" spans="1:7">
      <c r="A2206" s="11">
        <v>2400000</v>
      </c>
      <c r="B2206" s="13" t="s">
        <v>179</v>
      </c>
      <c r="C2206" s="14">
        <v>105470000000</v>
      </c>
      <c r="D2206" s="14">
        <v>105470000000</v>
      </c>
      <c r="E2206" s="14">
        <v>98235350774.330002</v>
      </c>
      <c r="F2206" s="14">
        <v>36171331698.110001</v>
      </c>
      <c r="G2206" s="14">
        <v>7234649225.6700001</v>
      </c>
    </row>
    <row r="2207" spans="1:7">
      <c r="A2207" s="11">
        <v>2500000</v>
      </c>
      <c r="B2207" s="13" t="s">
        <v>585</v>
      </c>
      <c r="C2207" s="14">
        <v>228074010145</v>
      </c>
      <c r="D2207" s="14">
        <v>228074010145</v>
      </c>
      <c r="E2207" s="14">
        <v>165350395386.14001</v>
      </c>
      <c r="F2207" s="14">
        <v>54461356768.790001</v>
      </c>
      <c r="G2207" s="14">
        <v>62723614758.860001</v>
      </c>
    </row>
    <row r="2208" spans="1:7">
      <c r="A2208" s="11">
        <v>2600000</v>
      </c>
      <c r="B2208" s="13" t="s">
        <v>27</v>
      </c>
      <c r="C2208" s="14">
        <v>65055589726</v>
      </c>
      <c r="D2208" s="14">
        <v>65175935560.639999</v>
      </c>
      <c r="E2208" s="14">
        <v>16093437955.58</v>
      </c>
      <c r="F2208" s="14">
        <v>4092100118.9400001</v>
      </c>
      <c r="G2208" s="14">
        <v>49082497605.059998</v>
      </c>
    </row>
    <row r="2209" spans="1:7">
      <c r="A2209" s="11">
        <v>2800000</v>
      </c>
      <c r="B2209" s="13" t="s">
        <v>28</v>
      </c>
      <c r="C2209" s="14">
        <v>54262845128</v>
      </c>
      <c r="D2209" s="14">
        <v>54262845128</v>
      </c>
      <c r="E2209" s="14">
        <v>16590866641.98</v>
      </c>
      <c r="F2209" s="14">
        <v>4933517059.0200005</v>
      </c>
      <c r="G2209" s="14">
        <v>37671978486.019997</v>
      </c>
    </row>
    <row r="2210" spans="1:7" ht="23.25">
      <c r="A2210" s="6">
        <v>13894</v>
      </c>
      <c r="B2210" s="8" t="s">
        <v>669</v>
      </c>
      <c r="C2210" s="7"/>
      <c r="D2210" s="7"/>
      <c r="E2210" s="9">
        <v>2382696.7799999998</v>
      </c>
      <c r="F2210" s="9">
        <v>958950.9</v>
      </c>
      <c r="G2210" s="9">
        <v>-2382696.7799999998</v>
      </c>
    </row>
    <row r="2211" spans="1:7">
      <c r="A2211" s="11">
        <v>2200000</v>
      </c>
      <c r="B2211" s="13" t="s">
        <v>25</v>
      </c>
      <c r="C2211" s="12"/>
      <c r="D2211" s="12"/>
      <c r="E2211" s="14">
        <v>960900.9</v>
      </c>
      <c r="F2211" s="14">
        <v>958950.9</v>
      </c>
      <c r="G2211" s="14">
        <v>-960900.9</v>
      </c>
    </row>
    <row r="2212" spans="1:7">
      <c r="A2212" s="11">
        <v>2800000</v>
      </c>
      <c r="B2212" s="13" t="s">
        <v>28</v>
      </c>
      <c r="C2212" s="12"/>
      <c r="D2212" s="12"/>
      <c r="E2212" s="14">
        <v>1421795.88</v>
      </c>
      <c r="F2212" s="15">
        <v>0</v>
      </c>
      <c r="G2212" s="14">
        <v>-1421795.88</v>
      </c>
    </row>
    <row r="2213" spans="1:7" ht="23.25">
      <c r="A2213" s="6">
        <v>13948</v>
      </c>
      <c r="B2213" s="8" t="s">
        <v>670</v>
      </c>
      <c r="C2213" s="7"/>
      <c r="D2213" s="7"/>
      <c r="E2213" s="9">
        <v>44827275</v>
      </c>
      <c r="F2213" s="9">
        <v>8499190</v>
      </c>
      <c r="G2213" s="9">
        <v>-44827275</v>
      </c>
    </row>
    <row r="2214" spans="1:7">
      <c r="A2214" s="11">
        <v>2200000</v>
      </c>
      <c r="B2214" s="13" t="s">
        <v>25</v>
      </c>
      <c r="C2214" s="12"/>
      <c r="D2214" s="12"/>
      <c r="E2214" s="14">
        <v>44827275</v>
      </c>
      <c r="F2214" s="14">
        <v>8499190</v>
      </c>
      <c r="G2214" s="14">
        <v>-44827275</v>
      </c>
    </row>
    <row r="2215" spans="1:7" ht="23.25">
      <c r="A2215" s="6">
        <v>14030</v>
      </c>
      <c r="B2215" s="8" t="s">
        <v>671</v>
      </c>
      <c r="C2215" s="7"/>
      <c r="D2215" s="7"/>
      <c r="E2215" s="9">
        <v>37245442</v>
      </c>
      <c r="F2215" s="9">
        <v>11239190</v>
      </c>
      <c r="G2215" s="9">
        <v>-37245442</v>
      </c>
    </row>
    <row r="2216" spans="1:7">
      <c r="A2216" s="11">
        <v>2200000</v>
      </c>
      <c r="B2216" s="13" t="s">
        <v>25</v>
      </c>
      <c r="C2216" s="12"/>
      <c r="D2216" s="12"/>
      <c r="E2216" s="14">
        <v>37245442</v>
      </c>
      <c r="F2216" s="14">
        <v>11239190</v>
      </c>
      <c r="G2216" s="14">
        <v>-37245442</v>
      </c>
    </row>
    <row r="2217" spans="1:7" ht="23.25">
      <c r="A2217" s="6">
        <v>14034</v>
      </c>
      <c r="B2217" s="8" t="s">
        <v>672</v>
      </c>
      <c r="C2217" s="7"/>
      <c r="D2217" s="7"/>
      <c r="E2217" s="9">
        <v>79423003.989999995</v>
      </c>
      <c r="F2217" s="9">
        <v>13320457.41</v>
      </c>
      <c r="G2217" s="9">
        <v>-79423003.989999995</v>
      </c>
    </row>
    <row r="2218" spans="1:7">
      <c r="A2218" s="11">
        <v>2800000</v>
      </c>
      <c r="B2218" s="13" t="s">
        <v>28</v>
      </c>
      <c r="C2218" s="12"/>
      <c r="D2218" s="12"/>
      <c r="E2218" s="14">
        <v>79423003.989999995</v>
      </c>
      <c r="F2218" s="14">
        <v>13320457.41</v>
      </c>
      <c r="G2218" s="14">
        <v>-79423003.989999995</v>
      </c>
    </row>
    <row r="2219" spans="1:7" ht="23.25">
      <c r="A2219" s="6">
        <v>14035</v>
      </c>
      <c r="B2219" s="8" t="s">
        <v>673</v>
      </c>
      <c r="C2219" s="7"/>
      <c r="D2219" s="7"/>
      <c r="E2219" s="9">
        <v>53103112</v>
      </c>
      <c r="F2219" s="9">
        <v>14047187</v>
      </c>
      <c r="G2219" s="9">
        <v>-53103112</v>
      </c>
    </row>
    <row r="2220" spans="1:7">
      <c r="A2220" s="11">
        <v>2800000</v>
      </c>
      <c r="B2220" s="13" t="s">
        <v>28</v>
      </c>
      <c r="C2220" s="12"/>
      <c r="D2220" s="12"/>
      <c r="E2220" s="14">
        <v>53103112</v>
      </c>
      <c r="F2220" s="14">
        <v>14047187</v>
      </c>
      <c r="G2220" s="14">
        <v>-53103112</v>
      </c>
    </row>
    <row r="2221" spans="1:7">
      <c r="A2221" s="6">
        <v>14148</v>
      </c>
      <c r="B2221" s="8" t="s">
        <v>674</v>
      </c>
      <c r="C2221" s="7"/>
      <c r="D2221" s="7"/>
      <c r="E2221" s="9">
        <v>47881.36</v>
      </c>
      <c r="F2221" s="9">
        <v>47881.36</v>
      </c>
      <c r="G2221" s="9">
        <v>-47881.36</v>
      </c>
    </row>
    <row r="2222" spans="1:7">
      <c r="A2222" s="11">
        <v>2200000</v>
      </c>
      <c r="B2222" s="13" t="s">
        <v>25</v>
      </c>
      <c r="C2222" s="12"/>
      <c r="D2222" s="12"/>
      <c r="E2222" s="14">
        <v>47881.36</v>
      </c>
      <c r="F2222" s="14">
        <v>47881.36</v>
      </c>
      <c r="G2222" s="14">
        <v>-47881.36</v>
      </c>
    </row>
    <row r="2223" spans="1:7">
      <c r="A2223" s="6">
        <v>14420</v>
      </c>
      <c r="B2223" s="8" t="s">
        <v>675</v>
      </c>
      <c r="C2223" s="7"/>
      <c r="D2223" s="7"/>
      <c r="E2223" s="9">
        <v>66906374</v>
      </c>
      <c r="F2223" s="9">
        <v>25922007</v>
      </c>
      <c r="G2223" s="9">
        <v>-66906374</v>
      </c>
    </row>
    <row r="2224" spans="1:7">
      <c r="A2224" s="11">
        <v>2800000</v>
      </c>
      <c r="B2224" s="13" t="s">
        <v>28</v>
      </c>
      <c r="C2224" s="12"/>
      <c r="D2224" s="12"/>
      <c r="E2224" s="14">
        <v>66906374</v>
      </c>
      <c r="F2224" s="14">
        <v>25922007</v>
      </c>
      <c r="G2224" s="14">
        <v>-66906374</v>
      </c>
    </row>
    <row r="2225" spans="1:7">
      <c r="A2225" s="6">
        <v>14638</v>
      </c>
      <c r="B2225" s="8" t="s">
        <v>676</v>
      </c>
      <c r="C2225" s="7"/>
      <c r="D2225" s="7"/>
      <c r="E2225" s="9">
        <v>2019868.18</v>
      </c>
      <c r="F2225" s="9">
        <v>253015.98</v>
      </c>
      <c r="G2225" s="9">
        <v>-2019868.18</v>
      </c>
    </row>
    <row r="2226" spans="1:7">
      <c r="A2226" s="11">
        <v>2200000</v>
      </c>
      <c r="B2226" s="13" t="s">
        <v>25</v>
      </c>
      <c r="C2226" s="12"/>
      <c r="D2226" s="12"/>
      <c r="E2226" s="14">
        <v>2019868.18</v>
      </c>
      <c r="F2226" s="14">
        <v>253015.98</v>
      </c>
      <c r="G2226" s="14">
        <v>-2019868.18</v>
      </c>
    </row>
    <row r="2227" spans="1:7" ht="23.25">
      <c r="A2227" s="6">
        <v>14710</v>
      </c>
      <c r="B2227" s="8" t="s">
        <v>677</v>
      </c>
      <c r="C2227" s="7"/>
      <c r="D2227" s="7"/>
      <c r="E2227" s="9">
        <v>405992730.38999999</v>
      </c>
      <c r="F2227" s="9">
        <v>124937197.98</v>
      </c>
      <c r="G2227" s="9">
        <v>-405992730.38999999</v>
      </c>
    </row>
    <row r="2228" spans="1:7">
      <c r="A2228" s="11">
        <v>2200000</v>
      </c>
      <c r="B2228" s="13" t="s">
        <v>25</v>
      </c>
      <c r="C2228" s="12"/>
      <c r="D2228" s="12"/>
      <c r="E2228" s="14">
        <v>23870068.75</v>
      </c>
      <c r="F2228" s="14">
        <v>23869718.75</v>
      </c>
      <c r="G2228" s="14">
        <v>-23870068.75</v>
      </c>
    </row>
    <row r="2229" spans="1:7">
      <c r="A2229" s="11">
        <v>2300000</v>
      </c>
      <c r="B2229" s="13" t="s">
        <v>26</v>
      </c>
      <c r="C2229" s="12"/>
      <c r="D2229" s="12"/>
      <c r="E2229" s="14">
        <v>382122661.63999999</v>
      </c>
      <c r="F2229" s="14">
        <v>101067479.23</v>
      </c>
      <c r="G2229" s="14">
        <v>-382122661.63999999</v>
      </c>
    </row>
    <row r="2230" spans="1:7">
      <c r="A2230" s="7"/>
      <c r="B2230" s="7"/>
      <c r="C2230" s="7"/>
      <c r="D2230" s="7"/>
      <c r="E2230" s="9">
        <v>9091963.0700000003</v>
      </c>
      <c r="F2230" s="9">
        <v>9091963.0700000003</v>
      </c>
      <c r="G2230" s="9">
        <v>-9091963.0700000003</v>
      </c>
    </row>
    <row r="2231" spans="1:7">
      <c r="A2231" s="7"/>
      <c r="B2231" s="7"/>
      <c r="C2231" s="7"/>
      <c r="D2231" s="7"/>
      <c r="E2231" s="9">
        <v>9091963.0700000003</v>
      </c>
      <c r="F2231" s="9">
        <v>9091963.0700000003</v>
      </c>
      <c r="G2231" s="9">
        <v>-9091963.0700000003</v>
      </c>
    </row>
    <row r="2232" spans="1:7">
      <c r="A2232" s="7"/>
      <c r="B2232" s="7"/>
      <c r="C2232" s="7"/>
      <c r="D2232" s="7"/>
      <c r="E2232" s="9">
        <v>9091963.0700000003</v>
      </c>
      <c r="F2232" s="9">
        <v>9091963.0700000003</v>
      </c>
      <c r="G2232" s="9">
        <v>-9091963.0700000003</v>
      </c>
    </row>
    <row r="2233" spans="1:7" ht="34.5">
      <c r="A2233" s="6">
        <v>11355</v>
      </c>
      <c r="B2233" s="8" t="s">
        <v>678</v>
      </c>
      <c r="C2233" s="7"/>
      <c r="D2233" s="7"/>
      <c r="E2233" s="9">
        <v>9091963.0700000003</v>
      </c>
      <c r="F2233" s="9">
        <v>9091963.0700000003</v>
      </c>
      <c r="G2233" s="9">
        <v>-9091963.0700000003</v>
      </c>
    </row>
    <row r="2234" spans="1:7">
      <c r="A2234" s="11">
        <v>2100000</v>
      </c>
      <c r="B2234" s="13" t="s">
        <v>24</v>
      </c>
      <c r="C2234" s="12"/>
      <c r="D2234" s="12"/>
      <c r="E2234" s="14">
        <v>1769365.08</v>
      </c>
      <c r="F2234" s="14">
        <v>1769365.08</v>
      </c>
      <c r="G2234" s="14">
        <v>-1769365.08</v>
      </c>
    </row>
    <row r="2235" spans="1:7">
      <c r="A2235" s="11">
        <v>2200000</v>
      </c>
      <c r="B2235" s="13" t="s">
        <v>25</v>
      </c>
      <c r="C2235" s="12"/>
      <c r="D2235" s="12"/>
      <c r="E2235" s="14">
        <v>5477847.1600000001</v>
      </c>
      <c r="F2235" s="14">
        <v>5477847.1600000001</v>
      </c>
      <c r="G2235" s="14">
        <v>-5477847.1600000001</v>
      </c>
    </row>
    <row r="2236" spans="1:7">
      <c r="A2236" s="11">
        <v>2300000</v>
      </c>
      <c r="B2236" s="13" t="s">
        <v>26</v>
      </c>
      <c r="C2236" s="12"/>
      <c r="D2236" s="12"/>
      <c r="E2236" s="14">
        <v>1844750.83</v>
      </c>
      <c r="F2236" s="14">
        <v>1844750.83</v>
      </c>
      <c r="G2236" s="14">
        <v>-1844750.83</v>
      </c>
    </row>
    <row r="2237" spans="1:7">
      <c r="A2237" s="48" t="s">
        <v>679</v>
      </c>
      <c r="B2237" s="58"/>
      <c r="C2237" s="58"/>
      <c r="D2237" s="58"/>
      <c r="E2237" s="58"/>
      <c r="F2237" s="58"/>
      <c r="G2237" s="58"/>
    </row>
    <row r="2238" spans="1:7">
      <c r="A2238" s="33"/>
    </row>
    <row r="2239" spans="1:7">
      <c r="A2239" s="33"/>
    </row>
    <row r="2240" spans="1:7">
      <c r="A2240" s="51" t="s">
        <v>680</v>
      </c>
      <c r="B2240" s="51"/>
      <c r="C2240" s="51"/>
      <c r="D2240" s="51"/>
      <c r="E2240" s="51"/>
      <c r="F2240" s="51"/>
      <c r="G2240" s="51"/>
    </row>
    <row r="2241" spans="1:7" ht="15.75" thickBot="1">
      <c r="A2241" s="52" t="s">
        <v>681</v>
      </c>
      <c r="B2241" s="52"/>
      <c r="C2241" s="52"/>
      <c r="D2241" s="53" t="s">
        <v>682</v>
      </c>
      <c r="E2241" s="53"/>
      <c r="F2241" s="53"/>
      <c r="G2241" s="53"/>
    </row>
    <row r="2242" spans="1:7" ht="15.75" thickBot="1">
      <c r="A2242" s="50" t="s">
        <v>683</v>
      </c>
      <c r="B2242" s="50"/>
      <c r="C2242" s="50"/>
      <c r="D2242" s="54" t="s">
        <v>684</v>
      </c>
      <c r="E2242" s="54"/>
      <c r="F2242" s="54"/>
      <c r="G2242" s="54"/>
    </row>
    <row r="2243" spans="1:7" ht="15.75" thickBot="1">
      <c r="A2243" s="50" t="s">
        <v>685</v>
      </c>
      <c r="B2243" s="50"/>
      <c r="C2243" s="50"/>
      <c r="D2243" s="54" t="s">
        <v>686</v>
      </c>
      <c r="E2243" s="54"/>
      <c r="F2243" s="54"/>
      <c r="G2243" s="54"/>
    </row>
    <row r="2244" spans="1:7" ht="15.75" thickBot="1">
      <c r="A2244" s="50" t="s">
        <v>687</v>
      </c>
      <c r="B2244" s="50"/>
      <c r="C2244" s="50"/>
      <c r="D2244" s="40"/>
      <c r="E2244" s="40"/>
      <c r="F2244" s="40"/>
      <c r="G2244" s="40"/>
    </row>
    <row r="2245" spans="1:7">
      <c r="A2245" s="39" t="s">
        <v>688</v>
      </c>
      <c r="B2245" s="39" t="s">
        <v>14</v>
      </c>
      <c r="C2245" s="39" t="s">
        <v>15</v>
      </c>
      <c r="D2245" s="39" t="s">
        <v>16</v>
      </c>
      <c r="E2245" s="38" t="s">
        <v>689</v>
      </c>
      <c r="F2245" s="38" t="s">
        <v>690</v>
      </c>
      <c r="G2245" s="38" t="s">
        <v>691</v>
      </c>
    </row>
    <row r="2246" spans="1:7">
      <c r="A2246" s="34"/>
      <c r="B2246" s="22" t="s">
        <v>692</v>
      </c>
      <c r="C2246" s="23">
        <v>133091989453</v>
      </c>
      <c r="D2246" s="23">
        <v>218465324338.67001</v>
      </c>
      <c r="E2246" s="23">
        <v>101193525444.25999</v>
      </c>
      <c r="F2246" s="42">
        <v>35384846634.57</v>
      </c>
      <c r="G2246" s="43">
        <f>D2246-E2246</f>
        <v>117271798894.41002</v>
      </c>
    </row>
    <row r="2247" spans="1:7">
      <c r="A2247" s="37" t="s">
        <v>693</v>
      </c>
      <c r="B2247" s="36" t="s">
        <v>694</v>
      </c>
      <c r="C2247" s="35">
        <v>84900448587</v>
      </c>
      <c r="D2247" s="35">
        <v>130777191718.23</v>
      </c>
      <c r="E2247" s="35">
        <v>54018997098.830002</v>
      </c>
      <c r="F2247" s="44">
        <v>16906938785.349998</v>
      </c>
      <c r="G2247" s="45">
        <f t="shared" ref="G2247:G2301" si="0">D2247-E2247</f>
        <v>76758194619.399994</v>
      </c>
    </row>
    <row r="2248" spans="1:7">
      <c r="A2248" s="37" t="s">
        <v>695</v>
      </c>
      <c r="B2248" s="36" t="s">
        <v>696</v>
      </c>
      <c r="C2248" s="35">
        <v>1337398200</v>
      </c>
      <c r="D2248" s="35">
        <v>2181306760.0100002</v>
      </c>
      <c r="E2248" s="35">
        <v>1317584018.6800001</v>
      </c>
      <c r="F2248" s="44">
        <v>541632098.09000003</v>
      </c>
      <c r="G2248" s="45">
        <f t="shared" si="0"/>
        <v>863722741.33000016</v>
      </c>
    </row>
    <row r="2249" spans="1:7">
      <c r="A2249" s="34"/>
      <c r="B2249" s="22" t="s">
        <v>697</v>
      </c>
      <c r="C2249" s="23">
        <v>784027840</v>
      </c>
      <c r="D2249" s="23">
        <v>1006031916.9400001</v>
      </c>
      <c r="E2249" s="23">
        <v>722277919.37</v>
      </c>
      <c r="F2249" s="42">
        <v>192558646.37</v>
      </c>
      <c r="G2249" s="43">
        <f t="shared" si="0"/>
        <v>283753997.57000005</v>
      </c>
    </row>
    <row r="2250" spans="1:7">
      <c r="A2250" s="34"/>
      <c r="B2250" s="22" t="s">
        <v>698</v>
      </c>
      <c r="C2250" s="23">
        <v>437070360</v>
      </c>
      <c r="D2250" s="23">
        <v>784938865.13999999</v>
      </c>
      <c r="E2250" s="23">
        <v>533755629.56999999</v>
      </c>
      <c r="F2250" s="42">
        <v>293307174.62</v>
      </c>
      <c r="G2250" s="43">
        <f t="shared" si="0"/>
        <v>251183235.56999999</v>
      </c>
    </row>
    <row r="2251" spans="1:7" ht="19.5" customHeight="1">
      <c r="A2251" s="34"/>
      <c r="B2251" s="22" t="s">
        <v>699</v>
      </c>
      <c r="C2251" s="23">
        <v>115960000</v>
      </c>
      <c r="D2251" s="23">
        <v>382693698.93000001</v>
      </c>
      <c r="E2251" s="23">
        <v>61127006.140000001</v>
      </c>
      <c r="F2251" s="42">
        <v>55607797.100000001</v>
      </c>
      <c r="G2251" s="43">
        <f t="shared" si="0"/>
        <v>321566692.79000002</v>
      </c>
    </row>
    <row r="2252" spans="1:7">
      <c r="A2252" s="34"/>
      <c r="B2252" s="22" t="s">
        <v>700</v>
      </c>
      <c r="C2252" s="23">
        <v>340000</v>
      </c>
      <c r="D2252" s="23">
        <v>7642279</v>
      </c>
      <c r="E2252" s="23">
        <v>423463.6</v>
      </c>
      <c r="F2252" s="42">
        <v>158480</v>
      </c>
      <c r="G2252" s="43">
        <f t="shared" si="0"/>
        <v>7218815.4000000004</v>
      </c>
    </row>
    <row r="2253" spans="1:7">
      <c r="A2253" s="37" t="s">
        <v>701</v>
      </c>
      <c r="B2253" s="36" t="s">
        <v>702</v>
      </c>
      <c r="C2253" s="35">
        <v>7169827850</v>
      </c>
      <c r="D2253" s="35">
        <v>7979373712.3000002</v>
      </c>
      <c r="E2253" s="35">
        <v>4614590767.6700001</v>
      </c>
      <c r="F2253" s="44">
        <v>1596857111.0100002</v>
      </c>
      <c r="G2253" s="45">
        <f t="shared" si="0"/>
        <v>3364782944.6300001</v>
      </c>
    </row>
    <row r="2254" spans="1:7">
      <c r="A2254" s="34"/>
      <c r="B2254" s="22" t="s">
        <v>697</v>
      </c>
      <c r="C2254" s="23">
        <v>3400009787</v>
      </c>
      <c r="D2254" s="23">
        <v>3145845383</v>
      </c>
      <c r="E2254" s="23">
        <v>2198918104.75</v>
      </c>
      <c r="F2254" s="42">
        <v>716593284.27999997</v>
      </c>
      <c r="G2254" s="43">
        <f t="shared" si="0"/>
        <v>946927278.25</v>
      </c>
    </row>
    <row r="2255" spans="1:7">
      <c r="A2255" s="34"/>
      <c r="B2255" s="22" t="s">
        <v>698</v>
      </c>
      <c r="C2255" s="23">
        <v>2600678202</v>
      </c>
      <c r="D2255" s="23">
        <v>3582286010.6999998</v>
      </c>
      <c r="E2255" s="23">
        <v>2114221730.22</v>
      </c>
      <c r="F2255" s="42">
        <v>664246748.02999997</v>
      </c>
      <c r="G2255" s="43">
        <f t="shared" si="0"/>
        <v>1468064280.4799998</v>
      </c>
    </row>
    <row r="2256" spans="1:7">
      <c r="A2256" s="34"/>
      <c r="B2256" s="22" t="s">
        <v>699</v>
      </c>
      <c r="C2256" s="23">
        <v>1156539861</v>
      </c>
      <c r="D2256" s="23">
        <v>1241288047.98</v>
      </c>
      <c r="E2256" s="23">
        <v>295058591.05000001</v>
      </c>
      <c r="F2256" s="42">
        <v>211364181.21000001</v>
      </c>
      <c r="G2256" s="43">
        <f t="shared" si="0"/>
        <v>946229456.93000007</v>
      </c>
    </row>
    <row r="2257" spans="1:7">
      <c r="A2257" s="34"/>
      <c r="B2257" s="22" t="s">
        <v>700</v>
      </c>
      <c r="C2257" s="23">
        <v>12600000</v>
      </c>
      <c r="D2257" s="23">
        <v>9954270.6199999992</v>
      </c>
      <c r="E2257" s="23">
        <v>6392341.6500000004</v>
      </c>
      <c r="F2257" s="42">
        <v>4652897.49</v>
      </c>
      <c r="G2257" s="43">
        <f t="shared" si="0"/>
        <v>3561928.9699999988</v>
      </c>
    </row>
    <row r="2258" spans="1:7" ht="24.75">
      <c r="A2258" s="37" t="s">
        <v>703</v>
      </c>
      <c r="B2258" s="36" t="s">
        <v>704</v>
      </c>
      <c r="C2258" s="35">
        <v>1080591504</v>
      </c>
      <c r="D2258" s="35">
        <v>1732302460.1099999</v>
      </c>
      <c r="E2258" s="35">
        <v>808505929.97000003</v>
      </c>
      <c r="F2258" s="44">
        <v>322255436.52000004</v>
      </c>
      <c r="G2258" s="45">
        <f t="shared" si="0"/>
        <v>923796530.13999987</v>
      </c>
    </row>
    <row r="2259" spans="1:7">
      <c r="A2259" s="34"/>
      <c r="B2259" s="22" t="s">
        <v>697</v>
      </c>
      <c r="C2259" s="23">
        <v>429567775</v>
      </c>
      <c r="D2259" s="23">
        <v>417447462</v>
      </c>
      <c r="E2259" s="23">
        <v>307748614.44999999</v>
      </c>
      <c r="F2259" s="42">
        <v>102922457.39999998</v>
      </c>
      <c r="G2259" s="43">
        <f t="shared" si="0"/>
        <v>109698847.55000001</v>
      </c>
    </row>
    <row r="2260" spans="1:7">
      <c r="A2260" s="34"/>
      <c r="B2260" s="22" t="s">
        <v>698</v>
      </c>
      <c r="C2260" s="23">
        <v>447930856</v>
      </c>
      <c r="D2260" s="23">
        <v>740914154.88999999</v>
      </c>
      <c r="E2260" s="23">
        <v>290590624.5</v>
      </c>
      <c r="F2260" s="42">
        <v>135551131.75999999</v>
      </c>
      <c r="G2260" s="43">
        <f t="shared" si="0"/>
        <v>450323530.38999999</v>
      </c>
    </row>
    <row r="2261" spans="1:7">
      <c r="A2261" s="34"/>
      <c r="B2261" s="22" t="s">
        <v>699</v>
      </c>
      <c r="C2261" s="23">
        <v>203092873</v>
      </c>
      <c r="D2261" s="23">
        <v>551225839.19000006</v>
      </c>
      <c r="E2261" s="23">
        <v>206157550.91999999</v>
      </c>
      <c r="F2261" s="42">
        <v>83781847.359999985</v>
      </c>
      <c r="G2261" s="43">
        <f t="shared" si="0"/>
        <v>345068288.2700001</v>
      </c>
    </row>
    <row r="2262" spans="1:7">
      <c r="A2262" s="34"/>
      <c r="B2262" s="22" t="s">
        <v>700</v>
      </c>
      <c r="C2262" s="29" t="s">
        <v>705</v>
      </c>
      <c r="D2262" s="23">
        <v>22715004.030000001</v>
      </c>
      <c r="E2262" s="23">
        <v>4009140.1</v>
      </c>
      <c r="F2262" s="42">
        <v>0</v>
      </c>
      <c r="G2262" s="43">
        <f t="shared" si="0"/>
        <v>18705863.93</v>
      </c>
    </row>
    <row r="2263" spans="1:7">
      <c r="A2263" s="37" t="s">
        <v>706</v>
      </c>
      <c r="B2263" s="36" t="s">
        <v>707</v>
      </c>
      <c r="C2263" s="35">
        <v>50000000000</v>
      </c>
      <c r="D2263" s="35">
        <v>71121779047.839996</v>
      </c>
      <c r="E2263" s="35">
        <v>45851409745.010002</v>
      </c>
      <c r="F2263" s="44">
        <v>13873468761.040001</v>
      </c>
      <c r="G2263" s="45">
        <f t="shared" si="0"/>
        <v>25270369302.829994</v>
      </c>
    </row>
    <row r="2264" spans="1:7">
      <c r="A2264" s="34"/>
      <c r="B2264" s="22" t="s">
        <v>697</v>
      </c>
      <c r="C2264" s="23">
        <v>20507024844</v>
      </c>
      <c r="D2264" s="23">
        <v>33903826004.91</v>
      </c>
      <c r="E2264" s="23">
        <v>24035377833.599998</v>
      </c>
      <c r="F2264" s="42">
        <v>7484724164.1199989</v>
      </c>
      <c r="G2264" s="43">
        <f t="shared" si="0"/>
        <v>9868448171.3100014</v>
      </c>
    </row>
    <row r="2265" spans="1:7">
      <c r="A2265" s="34"/>
      <c r="B2265" s="22" t="s">
        <v>698</v>
      </c>
      <c r="C2265" s="23">
        <v>16932975156</v>
      </c>
      <c r="D2265" s="23">
        <v>18275852603.119999</v>
      </c>
      <c r="E2265" s="23">
        <v>12324127281.24</v>
      </c>
      <c r="F2265" s="42">
        <v>3608978863.2199993</v>
      </c>
      <c r="G2265" s="43">
        <f t="shared" si="0"/>
        <v>5951725321.8799992</v>
      </c>
    </row>
    <row r="2266" spans="1:7">
      <c r="A2266" s="34"/>
      <c r="B2266" s="22" t="s">
        <v>699</v>
      </c>
      <c r="C2266" s="23">
        <v>11860000000</v>
      </c>
      <c r="D2266" s="23">
        <v>17590664894.810001</v>
      </c>
      <c r="E2266" s="23">
        <v>8862844035.8400002</v>
      </c>
      <c r="F2266" s="42">
        <v>2463311208.8900003</v>
      </c>
      <c r="G2266" s="43">
        <f t="shared" si="0"/>
        <v>8727820858.9700012</v>
      </c>
    </row>
    <row r="2267" spans="1:7">
      <c r="A2267" s="34"/>
      <c r="B2267" s="22" t="s">
        <v>700</v>
      </c>
      <c r="C2267" s="23">
        <v>700000000</v>
      </c>
      <c r="D2267" s="23">
        <v>1351435545</v>
      </c>
      <c r="E2267" s="23">
        <v>629060594.33000004</v>
      </c>
      <c r="F2267" s="42">
        <v>316454524.81000006</v>
      </c>
      <c r="G2267" s="43">
        <f t="shared" si="0"/>
        <v>722374950.66999996</v>
      </c>
    </row>
    <row r="2268" spans="1:7">
      <c r="A2268" s="37" t="s">
        <v>708</v>
      </c>
      <c r="B2268" s="36" t="s">
        <v>709</v>
      </c>
      <c r="C2268" s="35">
        <v>695098000</v>
      </c>
      <c r="D2268" s="35">
        <v>771559624.50999999</v>
      </c>
      <c r="E2268" s="35">
        <v>271545556.10000002</v>
      </c>
      <c r="F2268" s="44">
        <v>97198942.620000035</v>
      </c>
      <c r="G2268" s="45">
        <f t="shared" si="0"/>
        <v>500014068.40999997</v>
      </c>
    </row>
    <row r="2269" spans="1:7">
      <c r="A2269" s="34"/>
      <c r="B2269" s="22" t="s">
        <v>697</v>
      </c>
      <c r="C2269" s="23">
        <v>117118320</v>
      </c>
      <c r="D2269" s="23">
        <v>134134237.28</v>
      </c>
      <c r="E2269" s="23">
        <v>98613884.319999993</v>
      </c>
      <c r="F2269" s="42">
        <v>34176171.029999994</v>
      </c>
      <c r="G2269" s="43">
        <f t="shared" si="0"/>
        <v>35520352.960000008</v>
      </c>
    </row>
    <row r="2270" spans="1:7">
      <c r="A2270" s="34"/>
      <c r="B2270" s="22" t="s">
        <v>698</v>
      </c>
      <c r="C2270" s="23">
        <v>185358010</v>
      </c>
      <c r="D2270" s="23">
        <v>226717398.22999999</v>
      </c>
      <c r="E2270" s="23">
        <v>143090861.87</v>
      </c>
      <c r="F2270" s="42">
        <v>54314822.390000001</v>
      </c>
      <c r="G2270" s="43">
        <f t="shared" si="0"/>
        <v>83626536.359999985</v>
      </c>
    </row>
    <row r="2271" spans="1:7">
      <c r="A2271" s="34"/>
      <c r="B2271" s="22" t="s">
        <v>699</v>
      </c>
      <c r="C2271" s="23">
        <v>392621670</v>
      </c>
      <c r="D2271" s="23">
        <v>409007989</v>
      </c>
      <c r="E2271" s="23">
        <v>28140809.91</v>
      </c>
      <c r="F2271" s="42">
        <v>8707949.1999999993</v>
      </c>
      <c r="G2271" s="43">
        <f t="shared" si="0"/>
        <v>380867179.08999997</v>
      </c>
    </row>
    <row r="2272" spans="1:7">
      <c r="A2272" s="34"/>
      <c r="B2272" s="22" t="s">
        <v>700</v>
      </c>
      <c r="C2272" s="29" t="s">
        <v>705</v>
      </c>
      <c r="D2272" s="23">
        <v>1700000</v>
      </c>
      <c r="E2272" s="23">
        <v>1700000</v>
      </c>
      <c r="F2272" s="42">
        <v>0</v>
      </c>
      <c r="G2272" s="43">
        <f t="shared" si="0"/>
        <v>0</v>
      </c>
    </row>
    <row r="2273" spans="1:8">
      <c r="A2273" s="37" t="s">
        <v>710</v>
      </c>
      <c r="B2273" s="36" t="s">
        <v>711</v>
      </c>
      <c r="C2273" s="35">
        <v>23033216070</v>
      </c>
      <c r="D2273" s="35">
        <v>3134330837.8499999</v>
      </c>
      <c r="E2273" s="35">
        <v>295008644.64999998</v>
      </c>
      <c r="F2273" s="44">
        <v>182821059.85999995</v>
      </c>
      <c r="G2273" s="45">
        <f t="shared" si="0"/>
        <v>2839322193.1999998</v>
      </c>
    </row>
    <row r="2274" spans="1:8">
      <c r="A2274" s="34"/>
      <c r="B2274" s="22" t="s">
        <v>697</v>
      </c>
      <c r="C2274" s="23">
        <v>175607340</v>
      </c>
      <c r="D2274" s="23">
        <v>117461332</v>
      </c>
      <c r="E2274" s="23">
        <v>19986347.960000001</v>
      </c>
      <c r="F2274" s="42">
        <v>9143886.6100000013</v>
      </c>
      <c r="G2274" s="43">
        <f t="shared" si="0"/>
        <v>97474984.039999992</v>
      </c>
    </row>
    <row r="2275" spans="1:8">
      <c r="A2275" s="34"/>
      <c r="B2275" s="22" t="s">
        <v>698</v>
      </c>
      <c r="C2275" s="23">
        <v>1432186540</v>
      </c>
      <c r="D2275" s="23">
        <v>754199272</v>
      </c>
      <c r="E2275" s="23">
        <v>176149278.94999999</v>
      </c>
      <c r="F2275" s="42">
        <v>78331084.539999992</v>
      </c>
      <c r="G2275" s="43">
        <f t="shared" si="0"/>
        <v>578049993.04999995</v>
      </c>
    </row>
    <row r="2276" spans="1:8">
      <c r="A2276" s="34"/>
      <c r="B2276" s="22" t="s">
        <v>699</v>
      </c>
      <c r="C2276" s="23">
        <v>20774490</v>
      </c>
      <c r="D2276" s="23">
        <v>20774490</v>
      </c>
      <c r="E2276" s="23">
        <v>98873017.739999995</v>
      </c>
      <c r="F2276" s="42">
        <v>95346088.709999993</v>
      </c>
      <c r="G2276" s="43">
        <f t="shared" si="0"/>
        <v>-78098527.739999995</v>
      </c>
    </row>
    <row r="2277" spans="1:8">
      <c r="A2277" s="37" t="s">
        <v>712</v>
      </c>
      <c r="B2277" s="36" t="s">
        <v>713</v>
      </c>
      <c r="C2277" s="35">
        <v>251889548</v>
      </c>
      <c r="D2277" s="35">
        <v>402032029.01999998</v>
      </c>
      <c r="E2277" s="35">
        <v>205628094.69</v>
      </c>
      <c r="F2277" s="44">
        <v>94046347.329999998</v>
      </c>
      <c r="G2277" s="45">
        <f t="shared" si="0"/>
        <v>196403934.32999998</v>
      </c>
    </row>
    <row r="2278" spans="1:8">
      <c r="A2278" s="34"/>
      <c r="B2278" s="22" t="s">
        <v>697</v>
      </c>
      <c r="C2278" s="23">
        <v>70607700</v>
      </c>
      <c r="D2278" s="23">
        <v>104383580</v>
      </c>
      <c r="E2278" s="23">
        <v>64869076.030000001</v>
      </c>
      <c r="F2278" s="42">
        <v>25837292.009999998</v>
      </c>
      <c r="G2278" s="43">
        <f t="shared" si="0"/>
        <v>39514503.969999999</v>
      </c>
    </row>
    <row r="2279" spans="1:8">
      <c r="A2279" s="34"/>
      <c r="B2279" s="22" t="s">
        <v>698</v>
      </c>
      <c r="C2279" s="23">
        <v>160799273</v>
      </c>
      <c r="D2279" s="23">
        <v>277165874.01999998</v>
      </c>
      <c r="E2279" s="23">
        <v>129444520.76000001</v>
      </c>
      <c r="F2279" s="42">
        <v>60749814.920000002</v>
      </c>
      <c r="G2279" s="43">
        <f t="shared" si="0"/>
        <v>147721353.25999999</v>
      </c>
    </row>
    <row r="2280" spans="1:8">
      <c r="A2280" s="34"/>
      <c r="B2280" s="22" t="s">
        <v>699</v>
      </c>
      <c r="C2280" s="23">
        <v>20197385</v>
      </c>
      <c r="D2280" s="23">
        <v>20197385</v>
      </c>
      <c r="E2280" s="23">
        <v>11300217.9</v>
      </c>
      <c r="F2280" s="42">
        <v>7459240.4000000004</v>
      </c>
      <c r="G2280" s="43">
        <f t="shared" si="0"/>
        <v>8897167.0999999996</v>
      </c>
    </row>
    <row r="2281" spans="1:8">
      <c r="A2281" s="34"/>
      <c r="B2281" s="22" t="s">
        <v>700</v>
      </c>
      <c r="C2281" s="23">
        <v>285190</v>
      </c>
      <c r="D2281" s="23">
        <v>285190</v>
      </c>
      <c r="E2281" s="23">
        <v>14280</v>
      </c>
      <c r="F2281" s="42">
        <v>0</v>
      </c>
      <c r="G2281" s="43">
        <f t="shared" si="0"/>
        <v>270910</v>
      </c>
    </row>
    <row r="2282" spans="1:8">
      <c r="A2282" s="37" t="s">
        <v>714</v>
      </c>
      <c r="B2282" s="36" t="s">
        <v>715</v>
      </c>
      <c r="C2282" s="35">
        <v>1332427415</v>
      </c>
      <c r="D2282" s="35">
        <v>1600363654.73</v>
      </c>
      <c r="E2282" s="35">
        <v>654724342.05999994</v>
      </c>
      <c r="F2282" s="44">
        <v>198659028.87999994</v>
      </c>
      <c r="G2282" s="45">
        <f t="shared" si="0"/>
        <v>945639312.67000008</v>
      </c>
    </row>
    <row r="2283" spans="1:8">
      <c r="A2283" s="34"/>
      <c r="B2283" s="22" t="s">
        <v>697</v>
      </c>
      <c r="C2283" s="23">
        <v>345256694</v>
      </c>
      <c r="D2283" s="23">
        <v>363564052.29000002</v>
      </c>
      <c r="E2283" s="23">
        <v>248648492.38</v>
      </c>
      <c r="F2283" s="42">
        <v>92899721.409999996</v>
      </c>
      <c r="G2283" s="43">
        <f t="shared" si="0"/>
        <v>114915559.91000003</v>
      </c>
    </row>
    <row r="2284" spans="1:8">
      <c r="A2284" s="34"/>
      <c r="B2284" s="22" t="s">
        <v>698</v>
      </c>
      <c r="C2284" s="23">
        <v>444429555</v>
      </c>
      <c r="D2284" s="23">
        <v>418822810.82999998</v>
      </c>
      <c r="E2284" s="23">
        <v>205274941.58000001</v>
      </c>
      <c r="F2284" s="42">
        <v>94224442.000000015</v>
      </c>
      <c r="G2284" s="43">
        <f t="shared" si="0"/>
        <v>213547869.24999997</v>
      </c>
    </row>
    <row r="2285" spans="1:8">
      <c r="A2285" s="34"/>
      <c r="B2285" s="22" t="s">
        <v>699</v>
      </c>
      <c r="C2285" s="23">
        <v>540809841</v>
      </c>
      <c r="D2285" s="23">
        <v>815745466.61000001</v>
      </c>
      <c r="E2285" s="23">
        <v>199185443.09999999</v>
      </c>
      <c r="F2285" s="42">
        <v>11406865.469999999</v>
      </c>
      <c r="G2285" s="43">
        <f t="shared" si="0"/>
        <v>616560023.50999999</v>
      </c>
    </row>
    <row r="2286" spans="1:8">
      <c r="A2286" s="34"/>
      <c r="B2286" s="22" t="s">
        <v>700</v>
      </c>
      <c r="C2286" s="23">
        <v>1931325</v>
      </c>
      <c r="D2286" s="23">
        <v>2231325</v>
      </c>
      <c r="E2286" s="23">
        <v>1615465</v>
      </c>
      <c r="F2286" s="42">
        <v>128000</v>
      </c>
      <c r="G2286" s="43">
        <f t="shared" si="0"/>
        <v>615860</v>
      </c>
    </row>
    <row r="2287" spans="1:8">
      <c r="A2287" s="37" t="s">
        <v>716</v>
      </c>
      <c r="B2287" s="36" t="s">
        <v>717</v>
      </c>
      <c r="C2287" s="35">
        <v>47491540866</v>
      </c>
      <c r="D2287" s="35">
        <v>86613132620.440002</v>
      </c>
      <c r="E2287" s="35">
        <v>46530395375.400002</v>
      </c>
      <c r="F2287" s="44">
        <v>18353129102.949997</v>
      </c>
      <c r="G2287" s="45">
        <f t="shared" si="0"/>
        <v>40082737245.040001</v>
      </c>
      <c r="H2287" s="41">
        <f>D2287-E2287</f>
        <v>40082737245.040001</v>
      </c>
    </row>
    <row r="2288" spans="1:8">
      <c r="A2288" s="34"/>
      <c r="B2288" s="22" t="s">
        <v>697</v>
      </c>
      <c r="C2288" s="23">
        <v>69558560</v>
      </c>
      <c r="D2288" s="23">
        <v>69721060</v>
      </c>
      <c r="E2288" s="23">
        <v>6608789.4299999997</v>
      </c>
      <c r="F2288" s="42">
        <v>0</v>
      </c>
      <c r="G2288" s="43">
        <f t="shared" si="0"/>
        <v>63112270.57</v>
      </c>
    </row>
    <row r="2289" spans="1:7">
      <c r="A2289" s="34"/>
      <c r="B2289" s="22" t="s">
        <v>698</v>
      </c>
      <c r="C2289" s="23">
        <v>554475004</v>
      </c>
      <c r="D2289" s="23">
        <v>554475004</v>
      </c>
      <c r="E2289" s="23">
        <v>34259408.850000001</v>
      </c>
      <c r="F2289" s="42">
        <v>0</v>
      </c>
      <c r="G2289" s="43">
        <f t="shared" si="0"/>
        <v>520215595.14999998</v>
      </c>
    </row>
    <row r="2290" spans="1:7">
      <c r="A2290" s="34"/>
      <c r="B2290" s="22" t="s">
        <v>699</v>
      </c>
      <c r="C2290" s="23">
        <v>126800000</v>
      </c>
      <c r="D2290" s="23">
        <v>126800000</v>
      </c>
      <c r="E2290" s="23">
        <v>636178.91</v>
      </c>
      <c r="F2290" s="42">
        <v>0</v>
      </c>
      <c r="G2290" s="43">
        <f t="shared" si="0"/>
        <v>126163821.09</v>
      </c>
    </row>
    <row r="2291" spans="1:7">
      <c r="A2291" s="34"/>
      <c r="B2291" s="22" t="s">
        <v>700</v>
      </c>
      <c r="C2291" s="23">
        <v>632113296</v>
      </c>
      <c r="D2291" s="23">
        <v>633420233.84000003</v>
      </c>
      <c r="E2291" s="23">
        <v>50000</v>
      </c>
      <c r="F2291" s="42">
        <v>0</v>
      </c>
      <c r="G2291" s="43">
        <f t="shared" si="0"/>
        <v>633370233.84000003</v>
      </c>
    </row>
    <row r="2292" spans="1:7">
      <c r="A2292" s="37" t="s">
        <v>718</v>
      </c>
      <c r="B2292" s="36" t="s">
        <v>719</v>
      </c>
      <c r="C2292" s="35">
        <v>1530083000</v>
      </c>
      <c r="D2292" s="35">
        <v>3428905500</v>
      </c>
      <c r="E2292" s="35">
        <v>2257322663.0700002</v>
      </c>
      <c r="F2292" s="44">
        <v>788327571.27000022</v>
      </c>
      <c r="G2292" s="45">
        <f t="shared" si="0"/>
        <v>1171582836.9299998</v>
      </c>
    </row>
    <row r="2293" spans="1:7">
      <c r="A2293" s="34"/>
      <c r="B2293" s="22" t="s">
        <v>697</v>
      </c>
      <c r="C2293" s="23">
        <v>783604000</v>
      </c>
      <c r="D2293" s="23">
        <v>1092711245.6400001</v>
      </c>
      <c r="E2293" s="23">
        <v>709117488.12</v>
      </c>
      <c r="F2293" s="42">
        <v>240907968.53000003</v>
      </c>
      <c r="G2293" s="43">
        <f t="shared" si="0"/>
        <v>383593757.5200001</v>
      </c>
    </row>
    <row r="2294" spans="1:7">
      <c r="A2294" s="34"/>
      <c r="B2294" s="22" t="s">
        <v>698</v>
      </c>
      <c r="C2294" s="23">
        <v>497199000</v>
      </c>
      <c r="D2294" s="23">
        <v>840414254.36000001</v>
      </c>
      <c r="E2294" s="23">
        <v>750386438.21000004</v>
      </c>
      <c r="F2294" s="42">
        <v>342017204.58000004</v>
      </c>
      <c r="G2294" s="43">
        <f t="shared" si="0"/>
        <v>90027816.149999976</v>
      </c>
    </row>
    <row r="2295" spans="1:7">
      <c r="A2295" s="34"/>
      <c r="B2295" s="22" t="s">
        <v>699</v>
      </c>
      <c r="C2295" s="23">
        <v>189280000</v>
      </c>
      <c r="D2295" s="23">
        <v>1388780000</v>
      </c>
      <c r="E2295" s="23">
        <v>745805354.29999995</v>
      </c>
      <c r="F2295" s="42">
        <v>187340411.54999995</v>
      </c>
      <c r="G2295" s="43">
        <f t="shared" si="0"/>
        <v>642974645.70000005</v>
      </c>
    </row>
    <row r="2296" spans="1:7">
      <c r="A2296" s="34"/>
      <c r="B2296" s="22" t="s">
        <v>700</v>
      </c>
      <c r="C2296" s="23">
        <v>60000000</v>
      </c>
      <c r="D2296" s="23">
        <v>107000000</v>
      </c>
      <c r="E2296" s="23">
        <v>52013382.439999998</v>
      </c>
      <c r="F2296" s="42">
        <v>18061986.609999999</v>
      </c>
      <c r="G2296" s="43">
        <f t="shared" si="0"/>
        <v>54986617.560000002</v>
      </c>
    </row>
    <row r="2297" spans="1:7">
      <c r="A2297" s="37" t="s">
        <v>720</v>
      </c>
      <c r="B2297" s="36" t="s">
        <v>721</v>
      </c>
      <c r="C2297" s="35">
        <v>1970418700</v>
      </c>
      <c r="D2297" s="35">
        <v>3159184899</v>
      </c>
      <c r="E2297" s="35">
        <v>1789139069.1199999</v>
      </c>
      <c r="F2297" s="44">
        <v>678720725.33999991</v>
      </c>
      <c r="G2297" s="45">
        <f t="shared" si="0"/>
        <v>1370045829.8800001</v>
      </c>
    </row>
    <row r="2298" spans="1:7">
      <c r="A2298" s="34"/>
      <c r="B2298" s="22" t="s">
        <v>697</v>
      </c>
      <c r="C2298" s="23">
        <v>858500000</v>
      </c>
      <c r="D2298" s="23">
        <v>1150510344.9200001</v>
      </c>
      <c r="E2298" s="23">
        <v>804415352.23000002</v>
      </c>
      <c r="F2298" s="42">
        <v>245625709.00999999</v>
      </c>
      <c r="G2298" s="43">
        <f t="shared" si="0"/>
        <v>346094992.69000006</v>
      </c>
    </row>
    <row r="2299" spans="1:7">
      <c r="A2299" s="34"/>
      <c r="B2299" s="22" t="s">
        <v>698</v>
      </c>
      <c r="C2299" s="23">
        <v>734619700</v>
      </c>
      <c r="D2299" s="23">
        <v>822026622.33000004</v>
      </c>
      <c r="E2299" s="23">
        <v>546989968.66999996</v>
      </c>
      <c r="F2299" s="42">
        <v>188711686.68999994</v>
      </c>
      <c r="G2299" s="43">
        <f t="shared" si="0"/>
        <v>275036653.66000009</v>
      </c>
    </row>
    <row r="2300" spans="1:7">
      <c r="A2300" s="34"/>
      <c r="B2300" s="22" t="s">
        <v>699</v>
      </c>
      <c r="C2300" s="23">
        <v>347719000</v>
      </c>
      <c r="D2300" s="23">
        <v>1176000475.98</v>
      </c>
      <c r="E2300" s="23">
        <v>433381401.38</v>
      </c>
      <c r="F2300" s="42">
        <v>243375448.31</v>
      </c>
      <c r="G2300" s="43">
        <f t="shared" si="0"/>
        <v>742619074.60000002</v>
      </c>
    </row>
    <row r="2301" spans="1:7">
      <c r="A2301" s="34"/>
      <c r="B2301" s="22" t="s">
        <v>700</v>
      </c>
      <c r="C2301" s="23">
        <v>29580000</v>
      </c>
      <c r="D2301" s="23">
        <v>10647455.77</v>
      </c>
      <c r="E2301" s="23">
        <v>4352346.84</v>
      </c>
      <c r="F2301" s="42">
        <v>1007881.3300000001</v>
      </c>
      <c r="G2301" s="43">
        <f t="shared" si="0"/>
        <v>6295108.9299999997</v>
      </c>
    </row>
    <row r="2302" spans="1:7">
      <c r="A2302" s="37" t="s">
        <v>722</v>
      </c>
      <c r="B2302" s="36" t="s">
        <v>723</v>
      </c>
      <c r="C2302" s="35">
        <v>1156271600</v>
      </c>
      <c r="D2302" s="35">
        <v>1824171875.3199999</v>
      </c>
      <c r="E2302" s="35">
        <v>1232841913.71</v>
      </c>
      <c r="F2302" s="44">
        <v>455773005.24000001</v>
      </c>
      <c r="G2302" s="45">
        <f t="shared" ref="G2302:G2363" si="1">D2302-E2302</f>
        <v>591329961.6099999</v>
      </c>
    </row>
    <row r="2303" spans="1:7">
      <c r="A2303" s="34"/>
      <c r="B2303" s="22" t="s">
        <v>697</v>
      </c>
      <c r="C2303" s="23">
        <v>720545600</v>
      </c>
      <c r="D2303" s="23">
        <v>1124901458.8299999</v>
      </c>
      <c r="E2303" s="23">
        <v>800900526.91999996</v>
      </c>
      <c r="F2303" s="42">
        <v>243768272.08999991</v>
      </c>
      <c r="G2303" s="43">
        <f t="shared" si="1"/>
        <v>324000931.90999997</v>
      </c>
    </row>
    <row r="2304" spans="1:7">
      <c r="A2304" s="34"/>
      <c r="B2304" s="22" t="s">
        <v>698</v>
      </c>
      <c r="C2304" s="23">
        <v>215426000</v>
      </c>
      <c r="D2304" s="23">
        <v>427891097.44</v>
      </c>
      <c r="E2304" s="23">
        <v>350263241.38</v>
      </c>
      <c r="F2304" s="42">
        <v>173405846.76999998</v>
      </c>
      <c r="G2304" s="43">
        <f t="shared" si="1"/>
        <v>77627856.060000002</v>
      </c>
    </row>
    <row r="2305" spans="1:7">
      <c r="A2305" s="34"/>
      <c r="B2305" s="22" t="s">
        <v>699</v>
      </c>
      <c r="C2305" s="23">
        <v>218800000</v>
      </c>
      <c r="D2305" s="23">
        <v>269029319.05000001</v>
      </c>
      <c r="E2305" s="23">
        <v>81324828.25</v>
      </c>
      <c r="F2305" s="42">
        <v>38401886.380000003</v>
      </c>
      <c r="G2305" s="43">
        <f t="shared" si="1"/>
        <v>187704490.80000001</v>
      </c>
    </row>
    <row r="2306" spans="1:7">
      <c r="A2306" s="34"/>
      <c r="B2306" s="22" t="s">
        <v>700</v>
      </c>
      <c r="C2306" s="23">
        <v>1500000</v>
      </c>
      <c r="D2306" s="23">
        <v>2350000</v>
      </c>
      <c r="E2306" s="23">
        <v>353317.16</v>
      </c>
      <c r="F2306" s="42">
        <v>196999.99999999997</v>
      </c>
      <c r="G2306" s="43">
        <f t="shared" si="1"/>
        <v>1996682.84</v>
      </c>
    </row>
    <row r="2307" spans="1:7">
      <c r="A2307" s="37" t="s">
        <v>724</v>
      </c>
      <c r="B2307" s="36" t="s">
        <v>725</v>
      </c>
      <c r="C2307" s="35">
        <v>2750904900</v>
      </c>
      <c r="D2307" s="35">
        <v>3459110012.1100001</v>
      </c>
      <c r="E2307" s="35">
        <v>1315104230.47</v>
      </c>
      <c r="F2307" s="44">
        <v>461967912.32000005</v>
      </c>
      <c r="G2307" s="45">
        <f t="shared" si="1"/>
        <v>2144005781.6400001</v>
      </c>
    </row>
    <row r="2308" spans="1:7">
      <c r="A2308" s="34"/>
      <c r="B2308" s="22" t="s">
        <v>697</v>
      </c>
      <c r="C2308" s="23">
        <v>935788311</v>
      </c>
      <c r="D2308" s="23">
        <v>1059078311</v>
      </c>
      <c r="E2308" s="23">
        <v>730343613.26999998</v>
      </c>
      <c r="F2308" s="42">
        <v>238690761.09999996</v>
      </c>
      <c r="G2308" s="43">
        <f t="shared" si="1"/>
        <v>328734697.73000002</v>
      </c>
    </row>
    <row r="2309" spans="1:7">
      <c r="A2309" s="34"/>
      <c r="B2309" s="22" t="s">
        <v>698</v>
      </c>
      <c r="C2309" s="23">
        <v>446448898</v>
      </c>
      <c r="D2309" s="23">
        <v>564273189</v>
      </c>
      <c r="E2309" s="23">
        <v>337294902.37</v>
      </c>
      <c r="F2309" s="42">
        <v>145684132.67000002</v>
      </c>
      <c r="G2309" s="43">
        <f t="shared" si="1"/>
        <v>226978286.63</v>
      </c>
    </row>
    <row r="2310" spans="1:7">
      <c r="A2310" s="34"/>
      <c r="B2310" s="22" t="s">
        <v>699</v>
      </c>
      <c r="C2310" s="23">
        <v>1327360691</v>
      </c>
      <c r="D2310" s="23">
        <v>1790651512.1099999</v>
      </c>
      <c r="E2310" s="23">
        <v>224871411.87</v>
      </c>
      <c r="F2310" s="42">
        <v>68654185.810000002</v>
      </c>
      <c r="G2310" s="43">
        <f t="shared" si="1"/>
        <v>1565780100.2399998</v>
      </c>
    </row>
    <row r="2311" spans="1:7">
      <c r="A2311" s="34"/>
      <c r="B2311" s="22" t="s">
        <v>700</v>
      </c>
      <c r="C2311" s="23">
        <v>41307000</v>
      </c>
      <c r="D2311" s="23">
        <v>45107000</v>
      </c>
      <c r="E2311" s="23">
        <v>22594302.960000001</v>
      </c>
      <c r="F2311" s="42">
        <v>8938832.7400000002</v>
      </c>
      <c r="G2311" s="43">
        <f t="shared" si="1"/>
        <v>22512697.039999999</v>
      </c>
    </row>
    <row r="2312" spans="1:7">
      <c r="A2312" s="37" t="s">
        <v>726</v>
      </c>
      <c r="B2312" s="36" t="s">
        <v>727</v>
      </c>
      <c r="C2312" s="35">
        <v>1698152550</v>
      </c>
      <c r="D2312" s="35">
        <v>3147737494.4000001</v>
      </c>
      <c r="E2312" s="35">
        <v>1873971998.5999999</v>
      </c>
      <c r="F2312" s="44">
        <v>755558781.40999985</v>
      </c>
      <c r="G2312" s="45">
        <f t="shared" si="1"/>
        <v>1273765495.8000002</v>
      </c>
    </row>
    <row r="2313" spans="1:7">
      <c r="A2313" s="34"/>
      <c r="B2313" s="22" t="s">
        <v>697</v>
      </c>
      <c r="C2313" s="23">
        <v>908131780</v>
      </c>
      <c r="D2313" s="23">
        <v>1081711029</v>
      </c>
      <c r="E2313" s="23">
        <v>799403830.50999999</v>
      </c>
      <c r="F2313" s="42">
        <v>248700835.70000005</v>
      </c>
      <c r="G2313" s="43">
        <f t="shared" si="1"/>
        <v>282307198.49000001</v>
      </c>
    </row>
    <row r="2314" spans="1:7">
      <c r="A2314" s="34"/>
      <c r="B2314" s="22" t="s">
        <v>698</v>
      </c>
      <c r="C2314" s="23">
        <v>542457770</v>
      </c>
      <c r="D2314" s="23">
        <v>654440880.39999998</v>
      </c>
      <c r="E2314" s="23">
        <v>461188376.23000002</v>
      </c>
      <c r="F2314" s="42">
        <v>150506397.09000003</v>
      </c>
      <c r="G2314" s="43">
        <f t="shared" si="1"/>
        <v>193252504.16999996</v>
      </c>
    </row>
    <row r="2315" spans="1:7">
      <c r="A2315" s="34"/>
      <c r="B2315" s="22" t="s">
        <v>699</v>
      </c>
      <c r="C2315" s="23">
        <v>174280000</v>
      </c>
      <c r="D2315" s="23">
        <v>1376397503</v>
      </c>
      <c r="E2315" s="23">
        <v>589837786.38</v>
      </c>
      <c r="F2315" s="42">
        <v>343617791.79999995</v>
      </c>
      <c r="G2315" s="43">
        <f t="shared" si="1"/>
        <v>786559716.62</v>
      </c>
    </row>
    <row r="2316" spans="1:7">
      <c r="A2316" s="34"/>
      <c r="B2316" s="22" t="s">
        <v>700</v>
      </c>
      <c r="C2316" s="23">
        <v>73283000</v>
      </c>
      <c r="D2316" s="23">
        <v>35188082</v>
      </c>
      <c r="E2316" s="23">
        <v>23542005.48</v>
      </c>
      <c r="F2316" s="42">
        <v>12733756.82</v>
      </c>
      <c r="G2316" s="43">
        <f t="shared" si="1"/>
        <v>11646076.52</v>
      </c>
    </row>
    <row r="2317" spans="1:7">
      <c r="A2317" s="37" t="s">
        <v>728</v>
      </c>
      <c r="B2317" s="36" t="s">
        <v>729</v>
      </c>
      <c r="C2317" s="35">
        <v>538228900</v>
      </c>
      <c r="D2317" s="35">
        <v>764607247</v>
      </c>
      <c r="E2317" s="35">
        <v>561369975.13999999</v>
      </c>
      <c r="F2317" s="44">
        <v>366711779.49000001</v>
      </c>
      <c r="G2317" s="45">
        <f t="shared" si="1"/>
        <v>203237271.86000001</v>
      </c>
    </row>
    <row r="2318" spans="1:7">
      <c r="A2318" s="34"/>
      <c r="B2318" s="22" t="s">
        <v>697</v>
      </c>
      <c r="C2318" s="23">
        <v>196338400</v>
      </c>
      <c r="D2318" s="23">
        <v>241780527</v>
      </c>
      <c r="E2318" s="23">
        <v>168241199.81</v>
      </c>
      <c r="F2318" s="42">
        <v>48119179.960000008</v>
      </c>
      <c r="G2318" s="43">
        <f t="shared" si="1"/>
        <v>73539327.189999998</v>
      </c>
    </row>
    <row r="2319" spans="1:7">
      <c r="A2319" s="34"/>
      <c r="B2319" s="22" t="s">
        <v>698</v>
      </c>
      <c r="C2319" s="23">
        <v>72295900</v>
      </c>
      <c r="D2319" s="23">
        <v>123182120</v>
      </c>
      <c r="E2319" s="23">
        <v>96854206.010000005</v>
      </c>
      <c r="F2319" s="42">
        <v>46779323.400000006</v>
      </c>
      <c r="G2319" s="43">
        <f t="shared" si="1"/>
        <v>26327913.989999995</v>
      </c>
    </row>
    <row r="2320" spans="1:7">
      <c r="A2320" s="34"/>
      <c r="B2320" s="22" t="s">
        <v>699</v>
      </c>
      <c r="C2320" s="23">
        <v>267521400</v>
      </c>
      <c r="D2320" s="23">
        <v>397521400</v>
      </c>
      <c r="E2320" s="23">
        <v>295919569.31999999</v>
      </c>
      <c r="F2320" s="42">
        <v>271463276.13</v>
      </c>
      <c r="G2320" s="43">
        <f t="shared" si="1"/>
        <v>101601830.68000001</v>
      </c>
    </row>
    <row r="2321" spans="1:7">
      <c r="A2321" s="34"/>
      <c r="B2321" s="22" t="s">
        <v>700</v>
      </c>
      <c r="C2321" s="23">
        <v>2073200</v>
      </c>
      <c r="D2321" s="23">
        <v>2123200</v>
      </c>
      <c r="E2321" s="23">
        <v>355000</v>
      </c>
      <c r="F2321" s="42">
        <v>350000</v>
      </c>
      <c r="G2321" s="43">
        <f t="shared" si="1"/>
        <v>1768200</v>
      </c>
    </row>
    <row r="2322" spans="1:7">
      <c r="A2322" s="37" t="s">
        <v>730</v>
      </c>
      <c r="B2322" s="36" t="s">
        <v>731</v>
      </c>
      <c r="C2322" s="35">
        <v>516585500</v>
      </c>
      <c r="D2322" s="35">
        <v>689321500</v>
      </c>
      <c r="E2322" s="35">
        <v>476865080.75</v>
      </c>
      <c r="F2322" s="44">
        <v>173032550.88999999</v>
      </c>
      <c r="G2322" s="45">
        <f t="shared" si="1"/>
        <v>212456419.25</v>
      </c>
    </row>
    <row r="2323" spans="1:7">
      <c r="A2323" s="34"/>
      <c r="B2323" s="22" t="s">
        <v>697</v>
      </c>
      <c r="C2323" s="23">
        <v>107285500</v>
      </c>
      <c r="D2323" s="23">
        <v>93862099.549999997</v>
      </c>
      <c r="E2323" s="23">
        <v>68028997.299999997</v>
      </c>
      <c r="F2323" s="42">
        <v>24405667.32</v>
      </c>
      <c r="G2323" s="43">
        <f t="shared" si="1"/>
        <v>25833102.25</v>
      </c>
    </row>
    <row r="2324" spans="1:7">
      <c r="A2324" s="34"/>
      <c r="B2324" s="22" t="s">
        <v>698</v>
      </c>
      <c r="C2324" s="23">
        <v>97300000</v>
      </c>
      <c r="D2324" s="23">
        <v>182556348.44999999</v>
      </c>
      <c r="E2324" s="23">
        <v>122972419.23999999</v>
      </c>
      <c r="F2324" s="42">
        <v>68734054.889999986</v>
      </c>
      <c r="G2324" s="43">
        <f t="shared" si="1"/>
        <v>59583929.209999993</v>
      </c>
    </row>
    <row r="2325" spans="1:7">
      <c r="A2325" s="34"/>
      <c r="B2325" s="22" t="s">
        <v>699</v>
      </c>
      <c r="C2325" s="23">
        <v>309500000</v>
      </c>
      <c r="D2325" s="23">
        <v>411895052</v>
      </c>
      <c r="E2325" s="23">
        <v>284868914.20999998</v>
      </c>
      <c r="F2325" s="42">
        <v>79892828.679999977</v>
      </c>
      <c r="G2325" s="43">
        <f t="shared" si="1"/>
        <v>127026137.79000002</v>
      </c>
    </row>
    <row r="2326" spans="1:7">
      <c r="A2326" s="34"/>
      <c r="B2326" s="22" t="s">
        <v>700</v>
      </c>
      <c r="C2326" s="23">
        <v>2500000</v>
      </c>
      <c r="D2326" s="23">
        <v>1008000</v>
      </c>
      <c r="E2326" s="23">
        <v>994750</v>
      </c>
      <c r="F2326" s="42">
        <v>0</v>
      </c>
      <c r="G2326" s="43">
        <f t="shared" si="1"/>
        <v>13250</v>
      </c>
    </row>
    <row r="2327" spans="1:7">
      <c r="A2327" s="37" t="s">
        <v>732</v>
      </c>
      <c r="B2327" s="36" t="s">
        <v>733</v>
      </c>
      <c r="C2327" s="35">
        <v>907660500</v>
      </c>
      <c r="D2327" s="35">
        <v>1811152647.4000001</v>
      </c>
      <c r="E2327" s="35">
        <v>942399855.60000002</v>
      </c>
      <c r="F2327" s="44">
        <v>339847928.79000008</v>
      </c>
      <c r="G2327" s="45">
        <f t="shared" si="1"/>
        <v>868752791.80000007</v>
      </c>
    </row>
    <row r="2328" spans="1:7">
      <c r="A2328" s="34"/>
      <c r="B2328" s="22" t="s">
        <v>697</v>
      </c>
      <c r="C2328" s="23">
        <v>413411900</v>
      </c>
      <c r="D2328" s="23">
        <v>501986074</v>
      </c>
      <c r="E2328" s="23">
        <v>376514391.24000001</v>
      </c>
      <c r="F2328" s="42">
        <v>106264560.66000003</v>
      </c>
      <c r="G2328" s="43">
        <f t="shared" si="1"/>
        <v>125471682.75999999</v>
      </c>
    </row>
    <row r="2329" spans="1:7">
      <c r="A2329" s="34"/>
      <c r="B2329" s="22" t="s">
        <v>698</v>
      </c>
      <c r="C2329" s="23">
        <v>215707000</v>
      </c>
      <c r="D2329" s="23">
        <v>337628952.13999999</v>
      </c>
      <c r="E2329" s="23">
        <v>264410629.13</v>
      </c>
      <c r="F2329" s="42">
        <v>98763576.979999989</v>
      </c>
      <c r="G2329" s="43">
        <f t="shared" si="1"/>
        <v>73218323.00999999</v>
      </c>
    </row>
    <row r="2330" spans="1:7">
      <c r="A2330" s="34"/>
      <c r="B2330" s="22" t="s">
        <v>699</v>
      </c>
      <c r="C2330" s="23">
        <v>274700000</v>
      </c>
      <c r="D2330" s="23">
        <v>901248935.95000005</v>
      </c>
      <c r="E2330" s="23">
        <v>259980079.03999999</v>
      </c>
      <c r="F2330" s="42">
        <v>101448700</v>
      </c>
      <c r="G2330" s="43">
        <f t="shared" si="1"/>
        <v>641268856.91000009</v>
      </c>
    </row>
    <row r="2331" spans="1:7">
      <c r="A2331" s="34"/>
      <c r="B2331" s="22" t="s">
        <v>700</v>
      </c>
      <c r="C2331" s="23">
        <v>3841600</v>
      </c>
      <c r="D2331" s="23">
        <v>70288685.310000002</v>
      </c>
      <c r="E2331" s="23">
        <v>41494756.189999998</v>
      </c>
      <c r="F2331" s="42">
        <v>33371091.149999999</v>
      </c>
      <c r="G2331" s="43">
        <f t="shared" si="1"/>
        <v>28793929.120000005</v>
      </c>
    </row>
    <row r="2332" spans="1:7">
      <c r="A2332" s="37" t="s">
        <v>734</v>
      </c>
      <c r="B2332" s="36" t="s">
        <v>735</v>
      </c>
      <c r="C2332" s="35">
        <v>818689900</v>
      </c>
      <c r="D2332" s="35">
        <v>3389726512.9000001</v>
      </c>
      <c r="E2332" s="35">
        <v>1572496089.74</v>
      </c>
      <c r="F2332" s="44">
        <v>629924820.71000004</v>
      </c>
      <c r="G2332" s="45">
        <f t="shared" si="1"/>
        <v>1817230423.1600001</v>
      </c>
    </row>
    <row r="2333" spans="1:7">
      <c r="A2333" s="34"/>
      <c r="B2333" s="22" t="s">
        <v>697</v>
      </c>
      <c r="C2333" s="23">
        <v>253247800</v>
      </c>
      <c r="D2333" s="23">
        <v>283274724.5</v>
      </c>
      <c r="E2333" s="23">
        <v>203112346.40000001</v>
      </c>
      <c r="F2333" s="42">
        <v>70585435.060000002</v>
      </c>
      <c r="G2333" s="43">
        <f t="shared" si="1"/>
        <v>80162378.099999994</v>
      </c>
    </row>
    <row r="2334" spans="1:7">
      <c r="A2334" s="34"/>
      <c r="B2334" s="22" t="s">
        <v>698</v>
      </c>
      <c r="C2334" s="23">
        <v>237432100</v>
      </c>
      <c r="D2334" s="23">
        <v>431205841.06</v>
      </c>
      <c r="E2334" s="23">
        <v>207701451.56</v>
      </c>
      <c r="F2334" s="42">
        <v>97077839.019999996</v>
      </c>
      <c r="G2334" s="43">
        <f t="shared" si="1"/>
        <v>223504389.5</v>
      </c>
    </row>
    <row r="2335" spans="1:7">
      <c r="A2335" s="34"/>
      <c r="B2335" s="22" t="s">
        <v>699</v>
      </c>
      <c r="C2335" s="23">
        <v>326310000</v>
      </c>
      <c r="D2335" s="23">
        <v>2673469915.3400002</v>
      </c>
      <c r="E2335" s="23">
        <v>1160252776.28</v>
      </c>
      <c r="F2335" s="42">
        <v>461696498.63</v>
      </c>
      <c r="G2335" s="43">
        <f t="shared" si="1"/>
        <v>1513217139.0600002</v>
      </c>
    </row>
    <row r="2336" spans="1:7">
      <c r="A2336" s="34"/>
      <c r="B2336" s="22" t="s">
        <v>700</v>
      </c>
      <c r="C2336" s="23">
        <v>1700000</v>
      </c>
      <c r="D2336" s="23">
        <v>1776032</v>
      </c>
      <c r="E2336" s="23">
        <v>1429515.5</v>
      </c>
      <c r="F2336" s="42">
        <v>565048</v>
      </c>
      <c r="G2336" s="43">
        <f t="shared" si="1"/>
        <v>346516.5</v>
      </c>
    </row>
    <row r="2337" spans="1:7">
      <c r="A2337" s="37" t="s">
        <v>736</v>
      </c>
      <c r="B2337" s="36" t="s">
        <v>737</v>
      </c>
      <c r="C2337" s="35">
        <v>776844400</v>
      </c>
      <c r="D2337" s="35">
        <v>1390300485</v>
      </c>
      <c r="E2337" s="35">
        <v>833330076.08000004</v>
      </c>
      <c r="F2337" s="44">
        <v>260033041.49000001</v>
      </c>
      <c r="G2337" s="45">
        <f t="shared" si="1"/>
        <v>556970408.91999996</v>
      </c>
    </row>
    <row r="2338" spans="1:7">
      <c r="A2338" s="34"/>
      <c r="B2338" s="22" t="s">
        <v>697</v>
      </c>
      <c r="C2338" s="23">
        <v>181648600</v>
      </c>
      <c r="D2338" s="23">
        <v>232215213</v>
      </c>
      <c r="E2338" s="23">
        <v>154000499.49000001</v>
      </c>
      <c r="F2338" s="42">
        <v>54330826.790000007</v>
      </c>
      <c r="G2338" s="43">
        <f t="shared" si="1"/>
        <v>78214713.50999999</v>
      </c>
    </row>
    <row r="2339" spans="1:7">
      <c r="A2339" s="34"/>
      <c r="B2339" s="22" t="s">
        <v>698</v>
      </c>
      <c r="C2339" s="23">
        <v>232650400</v>
      </c>
      <c r="D2339" s="23">
        <v>298937772</v>
      </c>
      <c r="E2339" s="23">
        <v>206964567.75</v>
      </c>
      <c r="F2339" s="42">
        <v>86601361.319999993</v>
      </c>
      <c r="G2339" s="43">
        <f t="shared" si="1"/>
        <v>91973204.25</v>
      </c>
    </row>
    <row r="2340" spans="1:7">
      <c r="A2340" s="34"/>
      <c r="B2340" s="22" t="s">
        <v>699</v>
      </c>
      <c r="C2340" s="23">
        <v>351058100</v>
      </c>
      <c r="D2340" s="23">
        <v>849028100</v>
      </c>
      <c r="E2340" s="23">
        <v>467210508.83999997</v>
      </c>
      <c r="F2340" s="42">
        <v>118060853.38</v>
      </c>
      <c r="G2340" s="43">
        <f t="shared" si="1"/>
        <v>381817591.16000003</v>
      </c>
    </row>
    <row r="2341" spans="1:7">
      <c r="A2341" s="34"/>
      <c r="B2341" s="22" t="s">
        <v>700</v>
      </c>
      <c r="C2341" s="23">
        <v>11487300</v>
      </c>
      <c r="D2341" s="23">
        <v>10119400</v>
      </c>
      <c r="E2341" s="23">
        <v>5154500</v>
      </c>
      <c r="F2341" s="42">
        <v>1040000</v>
      </c>
      <c r="G2341" s="43">
        <f t="shared" si="1"/>
        <v>4964900</v>
      </c>
    </row>
    <row r="2342" spans="1:7">
      <c r="A2342" s="37" t="s">
        <v>738</v>
      </c>
      <c r="B2342" s="36" t="s">
        <v>739</v>
      </c>
      <c r="C2342" s="35">
        <v>889471900</v>
      </c>
      <c r="D2342" s="35">
        <v>1957821900</v>
      </c>
      <c r="E2342" s="35">
        <v>1032324921.1</v>
      </c>
      <c r="F2342" s="44">
        <v>306300586.25</v>
      </c>
      <c r="G2342" s="45">
        <f t="shared" si="1"/>
        <v>925496978.89999998</v>
      </c>
    </row>
    <row r="2343" spans="1:7">
      <c r="A2343" s="34"/>
      <c r="B2343" s="22" t="s">
        <v>697</v>
      </c>
      <c r="C2343" s="23">
        <v>308983500</v>
      </c>
      <c r="D2343" s="23">
        <v>360266860.75999999</v>
      </c>
      <c r="E2343" s="23">
        <v>243013514.34</v>
      </c>
      <c r="F2343" s="42">
        <v>88230749.229999989</v>
      </c>
      <c r="G2343" s="43">
        <f t="shared" si="1"/>
        <v>117253346.41999999</v>
      </c>
    </row>
    <row r="2344" spans="1:7">
      <c r="A2344" s="34"/>
      <c r="B2344" s="22" t="s">
        <v>698</v>
      </c>
      <c r="C2344" s="23">
        <v>296293100</v>
      </c>
      <c r="D2344" s="23">
        <v>499359739.24000001</v>
      </c>
      <c r="E2344" s="23">
        <v>444731832.43000001</v>
      </c>
      <c r="F2344" s="42">
        <v>141009137.36000001</v>
      </c>
      <c r="G2344" s="43">
        <f t="shared" si="1"/>
        <v>54627906.810000002</v>
      </c>
    </row>
    <row r="2345" spans="1:7">
      <c r="A2345" s="34"/>
      <c r="B2345" s="22" t="s">
        <v>699</v>
      </c>
      <c r="C2345" s="23">
        <v>283695300</v>
      </c>
      <c r="D2345" s="23">
        <v>992499557.33000004</v>
      </c>
      <c r="E2345" s="23">
        <v>240037034.56999999</v>
      </c>
      <c r="F2345" s="42">
        <v>75460633.859999985</v>
      </c>
      <c r="G2345" s="43">
        <f t="shared" si="1"/>
        <v>752462522.75999999</v>
      </c>
    </row>
    <row r="2346" spans="1:7">
      <c r="A2346" s="34"/>
      <c r="B2346" s="22" t="s">
        <v>700</v>
      </c>
      <c r="C2346" s="23">
        <v>500000</v>
      </c>
      <c r="D2346" s="23">
        <v>105695742.67</v>
      </c>
      <c r="E2346" s="23">
        <v>104542539.76000001</v>
      </c>
      <c r="F2346" s="42">
        <v>1600065.8000000119</v>
      </c>
      <c r="G2346" s="43">
        <f t="shared" si="1"/>
        <v>1153202.9099999964</v>
      </c>
    </row>
    <row r="2347" spans="1:7">
      <c r="A2347" s="37" t="s">
        <v>740</v>
      </c>
      <c r="B2347" s="36" t="s">
        <v>741</v>
      </c>
      <c r="C2347" s="35">
        <v>766101300</v>
      </c>
      <c r="D2347" s="35">
        <v>1620689163</v>
      </c>
      <c r="E2347" s="35">
        <v>1002760881.33</v>
      </c>
      <c r="F2347" s="44">
        <v>456042932.53000009</v>
      </c>
      <c r="G2347" s="45">
        <f t="shared" si="1"/>
        <v>617928281.66999996</v>
      </c>
    </row>
    <row r="2348" spans="1:7">
      <c r="A2348" s="34"/>
      <c r="B2348" s="22" t="s">
        <v>697</v>
      </c>
      <c r="C2348" s="23">
        <v>134400000</v>
      </c>
      <c r="D2348" s="23">
        <v>271238500</v>
      </c>
      <c r="E2348" s="23">
        <v>162036969.24000001</v>
      </c>
      <c r="F2348" s="42">
        <v>71507547.720000014</v>
      </c>
      <c r="G2348" s="43">
        <f t="shared" si="1"/>
        <v>109201530.75999999</v>
      </c>
    </row>
    <row r="2349" spans="1:7">
      <c r="A2349" s="34"/>
      <c r="B2349" s="22" t="s">
        <v>698</v>
      </c>
      <c r="C2349" s="23">
        <v>269357940</v>
      </c>
      <c r="D2349" s="23">
        <v>347107303</v>
      </c>
      <c r="E2349" s="23">
        <v>279746946.94</v>
      </c>
      <c r="F2349" s="42">
        <v>109152924.41</v>
      </c>
      <c r="G2349" s="43">
        <f t="shared" si="1"/>
        <v>67360356.060000002</v>
      </c>
    </row>
    <row r="2350" spans="1:7">
      <c r="A2350" s="34"/>
      <c r="B2350" s="22" t="s">
        <v>699</v>
      </c>
      <c r="C2350" s="23">
        <v>362343360</v>
      </c>
      <c r="D2350" s="23">
        <v>1002343360</v>
      </c>
      <c r="E2350" s="23">
        <v>560976965.14999998</v>
      </c>
      <c r="F2350" s="42">
        <v>275382460.39999998</v>
      </c>
      <c r="G2350" s="43">
        <f t="shared" si="1"/>
        <v>441366394.85000002</v>
      </c>
    </row>
    <row r="2351" spans="1:7">
      <c r="A2351" s="37" t="s">
        <v>742</v>
      </c>
      <c r="B2351" s="36" t="s">
        <v>743</v>
      </c>
      <c r="C2351" s="35">
        <v>785543500</v>
      </c>
      <c r="D2351" s="35">
        <v>971643500</v>
      </c>
      <c r="E2351" s="35">
        <v>736433842.48000002</v>
      </c>
      <c r="F2351" s="44">
        <v>199211922.18000007</v>
      </c>
      <c r="G2351" s="45">
        <f t="shared" si="1"/>
        <v>235209657.51999998</v>
      </c>
    </row>
    <row r="2352" spans="1:7">
      <c r="A2352" s="34"/>
      <c r="B2352" s="22" t="s">
        <v>697</v>
      </c>
      <c r="C2352" s="23">
        <v>150818200</v>
      </c>
      <c r="D2352" s="23">
        <v>133115520</v>
      </c>
      <c r="E2352" s="23">
        <v>91413800.659999996</v>
      </c>
      <c r="F2352" s="42">
        <v>30495321</v>
      </c>
      <c r="G2352" s="43">
        <f t="shared" si="1"/>
        <v>41701719.340000004</v>
      </c>
    </row>
    <row r="2353" spans="1:7">
      <c r="A2353" s="34"/>
      <c r="B2353" s="22" t="s">
        <v>698</v>
      </c>
      <c r="C2353" s="23">
        <v>256099000</v>
      </c>
      <c r="D2353" s="23">
        <v>316584963</v>
      </c>
      <c r="E2353" s="23">
        <v>134960409.22</v>
      </c>
      <c r="F2353" s="42">
        <v>52045083.890000001</v>
      </c>
      <c r="G2353" s="43">
        <f t="shared" si="1"/>
        <v>181624553.78</v>
      </c>
    </row>
    <row r="2354" spans="1:7">
      <c r="A2354" s="34"/>
      <c r="B2354" s="22" t="s">
        <v>699</v>
      </c>
      <c r="C2354" s="23">
        <v>376862900</v>
      </c>
      <c r="D2354" s="23">
        <v>519537717</v>
      </c>
      <c r="E2354" s="23">
        <v>509983934.60000002</v>
      </c>
      <c r="F2354" s="42">
        <v>116627705.29000002</v>
      </c>
      <c r="G2354" s="43">
        <f t="shared" si="1"/>
        <v>9553782.3999999762</v>
      </c>
    </row>
    <row r="2355" spans="1:7">
      <c r="A2355" s="34"/>
      <c r="B2355" s="22" t="s">
        <v>700</v>
      </c>
      <c r="C2355" s="23">
        <v>1763400</v>
      </c>
      <c r="D2355" s="23">
        <v>2405300</v>
      </c>
      <c r="E2355" s="23">
        <v>75698</v>
      </c>
      <c r="F2355" s="42">
        <v>43812</v>
      </c>
      <c r="G2355" s="43">
        <f t="shared" si="1"/>
        <v>2329602</v>
      </c>
    </row>
    <row r="2356" spans="1:7">
      <c r="A2356" s="37" t="s">
        <v>744</v>
      </c>
      <c r="B2356" s="36" t="s">
        <v>745</v>
      </c>
      <c r="C2356" s="35">
        <v>289115700</v>
      </c>
      <c r="D2356" s="35">
        <v>382587165</v>
      </c>
      <c r="E2356" s="35">
        <v>243740090.68000001</v>
      </c>
      <c r="F2356" s="44">
        <v>78743077.909999996</v>
      </c>
      <c r="G2356" s="45">
        <f t="shared" si="1"/>
        <v>138847074.31999999</v>
      </c>
    </row>
    <row r="2357" spans="1:7">
      <c r="A2357" s="34"/>
      <c r="B2357" s="22" t="s">
        <v>697</v>
      </c>
      <c r="C2357" s="23">
        <v>83130000</v>
      </c>
      <c r="D2357" s="23">
        <v>47614969</v>
      </c>
      <c r="E2357" s="23">
        <v>27638813.109999999</v>
      </c>
      <c r="F2357" s="42">
        <v>7626155.3599999994</v>
      </c>
      <c r="G2357" s="43">
        <f t="shared" si="1"/>
        <v>19976155.890000001</v>
      </c>
    </row>
    <row r="2358" spans="1:7">
      <c r="A2358" s="34"/>
      <c r="B2358" s="22" t="s">
        <v>698</v>
      </c>
      <c r="C2358" s="23">
        <v>202185700</v>
      </c>
      <c r="D2358" s="23">
        <v>270274066</v>
      </c>
      <c r="E2358" s="23">
        <v>200999001.78999999</v>
      </c>
      <c r="F2358" s="42">
        <v>60286194.229999989</v>
      </c>
      <c r="G2358" s="43">
        <f t="shared" si="1"/>
        <v>69275064.210000008</v>
      </c>
    </row>
    <row r="2359" spans="1:7">
      <c r="A2359" s="34"/>
      <c r="B2359" s="22" t="s">
        <v>699</v>
      </c>
      <c r="C2359" s="23">
        <v>3800000</v>
      </c>
      <c r="D2359" s="23">
        <v>64698130</v>
      </c>
      <c r="E2359" s="23">
        <v>15102275.779999999</v>
      </c>
      <c r="F2359" s="42">
        <v>10830728.32</v>
      </c>
      <c r="G2359" s="43">
        <f t="shared" si="1"/>
        <v>49595854.219999999</v>
      </c>
    </row>
    <row r="2360" spans="1:7">
      <c r="A2360" s="37" t="s">
        <v>746</v>
      </c>
      <c r="B2360" s="36" t="s">
        <v>747</v>
      </c>
      <c r="C2360" s="35">
        <v>496216100</v>
      </c>
      <c r="D2360" s="35">
        <v>696216100</v>
      </c>
      <c r="E2360" s="35">
        <v>271488653.67000002</v>
      </c>
      <c r="F2360" s="44">
        <v>91121284.130000025</v>
      </c>
      <c r="G2360" s="45">
        <f t="shared" si="1"/>
        <v>424727446.32999998</v>
      </c>
    </row>
    <row r="2361" spans="1:7">
      <c r="A2361" s="34"/>
      <c r="B2361" s="22" t="s">
        <v>697</v>
      </c>
      <c r="C2361" s="23">
        <v>141353400</v>
      </c>
      <c r="D2361" s="23">
        <v>137858176.91999999</v>
      </c>
      <c r="E2361" s="23">
        <v>103362285.48</v>
      </c>
      <c r="F2361" s="42">
        <v>34183737.040000007</v>
      </c>
      <c r="G2361" s="43">
        <f t="shared" si="1"/>
        <v>34495891.439999983</v>
      </c>
    </row>
    <row r="2362" spans="1:7">
      <c r="A2362" s="34"/>
      <c r="B2362" s="22" t="s">
        <v>698</v>
      </c>
      <c r="C2362" s="23">
        <v>155212700</v>
      </c>
      <c r="D2362" s="23">
        <v>153655220.53</v>
      </c>
      <c r="E2362" s="23">
        <v>86470258.290000007</v>
      </c>
      <c r="F2362" s="42">
        <v>52148809.430000007</v>
      </c>
      <c r="G2362" s="43">
        <f t="shared" si="1"/>
        <v>67184962.239999995</v>
      </c>
    </row>
    <row r="2363" spans="1:7">
      <c r="A2363" s="34"/>
      <c r="B2363" s="22" t="s">
        <v>699</v>
      </c>
      <c r="C2363" s="23">
        <v>193000000</v>
      </c>
      <c r="D2363" s="23">
        <v>404094102.55000001</v>
      </c>
      <c r="E2363" s="23">
        <v>81309802.290000007</v>
      </c>
      <c r="F2363" s="42">
        <v>4569529.9300000072</v>
      </c>
      <c r="G2363" s="43">
        <f t="shared" si="1"/>
        <v>322784300.25999999</v>
      </c>
    </row>
    <row r="2364" spans="1:7">
      <c r="A2364" s="34"/>
      <c r="B2364" s="22" t="s">
        <v>700</v>
      </c>
      <c r="C2364" s="23">
        <v>6650000</v>
      </c>
      <c r="D2364" s="23">
        <v>608600</v>
      </c>
      <c r="E2364" s="23">
        <v>346307.61</v>
      </c>
      <c r="F2364" s="42">
        <v>219207.72999999998</v>
      </c>
      <c r="G2364" s="43">
        <f t="shared" ref="G2364:G2427" si="2">D2364-E2364</f>
        <v>262292.39</v>
      </c>
    </row>
    <row r="2365" spans="1:7">
      <c r="A2365" s="37" t="s">
        <v>748</v>
      </c>
      <c r="B2365" s="36" t="s">
        <v>749</v>
      </c>
      <c r="C2365" s="35">
        <v>657370500</v>
      </c>
      <c r="D2365" s="35">
        <v>1382533602.4000001</v>
      </c>
      <c r="E2365" s="35">
        <v>661227439.69000006</v>
      </c>
      <c r="F2365" s="44">
        <v>380713139.47000003</v>
      </c>
      <c r="G2365" s="45">
        <f t="shared" si="2"/>
        <v>721306162.71000004</v>
      </c>
    </row>
    <row r="2366" spans="1:7">
      <c r="A2366" s="34"/>
      <c r="B2366" s="22" t="s">
        <v>697</v>
      </c>
      <c r="C2366" s="23">
        <v>103525000</v>
      </c>
      <c r="D2366" s="23">
        <v>113557778.5</v>
      </c>
      <c r="E2366" s="23">
        <v>84781155.099999994</v>
      </c>
      <c r="F2366" s="42">
        <v>30068991.019999996</v>
      </c>
      <c r="G2366" s="43">
        <f t="shared" si="2"/>
        <v>28776623.400000006</v>
      </c>
    </row>
    <row r="2367" spans="1:7">
      <c r="A2367" s="34"/>
      <c r="B2367" s="22" t="s">
        <v>698</v>
      </c>
      <c r="C2367" s="23">
        <v>167405000</v>
      </c>
      <c r="D2367" s="23">
        <v>184007207</v>
      </c>
      <c r="E2367" s="23">
        <v>126259666.34999999</v>
      </c>
      <c r="F2367" s="42">
        <v>54426033.439999998</v>
      </c>
      <c r="G2367" s="43">
        <f t="shared" si="2"/>
        <v>57747540.650000006</v>
      </c>
    </row>
    <row r="2368" spans="1:7">
      <c r="A2368" s="34"/>
      <c r="B2368" s="22" t="s">
        <v>699</v>
      </c>
      <c r="C2368" s="23">
        <v>382940500</v>
      </c>
      <c r="D2368" s="23">
        <v>1081585754.9000001</v>
      </c>
      <c r="E2368" s="23">
        <v>447704481.5</v>
      </c>
      <c r="F2368" s="42">
        <v>294958978.26999998</v>
      </c>
      <c r="G2368" s="43">
        <f t="shared" si="2"/>
        <v>633881273.4000001</v>
      </c>
    </row>
    <row r="2369" spans="1:7">
      <c r="A2369" s="34"/>
      <c r="B2369" s="22" t="s">
        <v>700</v>
      </c>
      <c r="C2369" s="23">
        <v>3500000</v>
      </c>
      <c r="D2369" s="23">
        <v>3382862</v>
      </c>
      <c r="E2369" s="23">
        <v>2482136.7400000002</v>
      </c>
      <c r="F2369" s="42">
        <v>1259136.7400000002</v>
      </c>
      <c r="G2369" s="43">
        <f t="shared" si="2"/>
        <v>900725.25999999978</v>
      </c>
    </row>
    <row r="2370" spans="1:7">
      <c r="A2370" s="37" t="s">
        <v>750</v>
      </c>
      <c r="B2370" s="36" t="s">
        <v>751</v>
      </c>
      <c r="C2370" s="35">
        <v>781012800</v>
      </c>
      <c r="D2370" s="35">
        <v>1315828558.8099999</v>
      </c>
      <c r="E2370" s="35">
        <v>839221325.16999996</v>
      </c>
      <c r="F2370" s="44">
        <v>238048224.20999992</v>
      </c>
      <c r="G2370" s="45">
        <f t="shared" si="2"/>
        <v>476607233.63999999</v>
      </c>
    </row>
    <row r="2371" spans="1:7">
      <c r="A2371" s="34"/>
      <c r="B2371" s="22" t="s">
        <v>697</v>
      </c>
      <c r="C2371" s="23">
        <v>144238700</v>
      </c>
      <c r="D2371" s="23">
        <v>139287111.96000001</v>
      </c>
      <c r="E2371" s="23">
        <v>98034973.480000004</v>
      </c>
      <c r="F2371" s="42">
        <v>34948358.370000005</v>
      </c>
      <c r="G2371" s="43">
        <f t="shared" si="2"/>
        <v>41252138.480000004</v>
      </c>
    </row>
    <row r="2372" spans="1:7">
      <c r="A2372" s="34"/>
      <c r="B2372" s="22" t="s">
        <v>698</v>
      </c>
      <c r="C2372" s="23">
        <v>222240700</v>
      </c>
      <c r="D2372" s="23">
        <v>247221877.47</v>
      </c>
      <c r="E2372" s="23">
        <v>147595180.09999999</v>
      </c>
      <c r="F2372" s="42">
        <v>86527365.679999992</v>
      </c>
      <c r="G2372" s="43">
        <f t="shared" si="2"/>
        <v>99626697.370000005</v>
      </c>
    </row>
    <row r="2373" spans="1:7">
      <c r="A2373" s="34"/>
      <c r="B2373" s="22" t="s">
        <v>699</v>
      </c>
      <c r="C2373" s="23">
        <v>411544500</v>
      </c>
      <c r="D2373" s="23">
        <v>926879064.63</v>
      </c>
      <c r="E2373" s="23">
        <v>591816446.60000002</v>
      </c>
      <c r="F2373" s="42">
        <v>116397500.16000003</v>
      </c>
      <c r="G2373" s="43">
        <f t="shared" si="2"/>
        <v>335062618.02999997</v>
      </c>
    </row>
    <row r="2374" spans="1:7">
      <c r="A2374" s="34"/>
      <c r="B2374" s="22" t="s">
        <v>700</v>
      </c>
      <c r="C2374" s="23">
        <v>2988900</v>
      </c>
      <c r="D2374" s="23">
        <v>2440504.75</v>
      </c>
      <c r="E2374" s="23">
        <v>1774724.99</v>
      </c>
      <c r="F2374" s="42">
        <v>175000</v>
      </c>
      <c r="G2374" s="43">
        <f t="shared" si="2"/>
        <v>665779.76</v>
      </c>
    </row>
    <row r="2375" spans="1:7">
      <c r="A2375" s="37" t="s">
        <v>752</v>
      </c>
      <c r="B2375" s="36" t="s">
        <v>753</v>
      </c>
      <c r="C2375" s="35">
        <v>770746000</v>
      </c>
      <c r="D2375" s="35">
        <v>1285510969.27</v>
      </c>
      <c r="E2375" s="35">
        <v>502389915.18000001</v>
      </c>
      <c r="F2375" s="44">
        <v>208072157.11000001</v>
      </c>
      <c r="G2375" s="45">
        <f t="shared" si="2"/>
        <v>783121054.08999991</v>
      </c>
    </row>
    <row r="2376" spans="1:7">
      <c r="A2376" s="34"/>
      <c r="B2376" s="22" t="s">
        <v>697</v>
      </c>
      <c r="C2376" s="23">
        <v>140435000</v>
      </c>
      <c r="D2376" s="23">
        <v>132177612.27</v>
      </c>
      <c r="E2376" s="23">
        <v>87705228.280000001</v>
      </c>
      <c r="F2376" s="42">
        <v>34983757.5</v>
      </c>
      <c r="G2376" s="43">
        <f t="shared" si="2"/>
        <v>44472383.989999995</v>
      </c>
    </row>
    <row r="2377" spans="1:7">
      <c r="A2377" s="34"/>
      <c r="B2377" s="22" t="s">
        <v>698</v>
      </c>
      <c r="C2377" s="23">
        <v>214913000</v>
      </c>
      <c r="D2377" s="23">
        <v>265160717</v>
      </c>
      <c r="E2377" s="23">
        <v>130244778.41</v>
      </c>
      <c r="F2377" s="42">
        <v>26392096.810000002</v>
      </c>
      <c r="G2377" s="43">
        <f t="shared" si="2"/>
        <v>134915938.59</v>
      </c>
    </row>
    <row r="2378" spans="1:7">
      <c r="A2378" s="34"/>
      <c r="B2378" s="22" t="s">
        <v>699</v>
      </c>
      <c r="C2378" s="23">
        <v>411397400</v>
      </c>
      <c r="D2378" s="23">
        <v>859443954</v>
      </c>
      <c r="E2378" s="23">
        <v>277792427.38999999</v>
      </c>
      <c r="F2378" s="42">
        <v>142064421.69</v>
      </c>
      <c r="G2378" s="43">
        <f t="shared" si="2"/>
        <v>581651526.61000001</v>
      </c>
    </row>
    <row r="2379" spans="1:7">
      <c r="A2379" s="34"/>
      <c r="B2379" s="22" t="s">
        <v>700</v>
      </c>
      <c r="C2379" s="23">
        <v>4000600</v>
      </c>
      <c r="D2379" s="23">
        <v>28728686</v>
      </c>
      <c r="E2379" s="23">
        <v>6647481.0999999996</v>
      </c>
      <c r="F2379" s="42">
        <v>4631881.1099999994</v>
      </c>
      <c r="G2379" s="43">
        <f t="shared" si="2"/>
        <v>22081204.899999999</v>
      </c>
    </row>
    <row r="2380" spans="1:7">
      <c r="A2380" s="37" t="s">
        <v>754</v>
      </c>
      <c r="B2380" s="36" t="s">
        <v>755</v>
      </c>
      <c r="C2380" s="35">
        <v>785426400</v>
      </c>
      <c r="D2380" s="35">
        <v>1616840352.78</v>
      </c>
      <c r="E2380" s="35">
        <v>604804040.85000002</v>
      </c>
      <c r="F2380" s="44">
        <v>222125432.92000002</v>
      </c>
      <c r="G2380" s="45">
        <f t="shared" si="2"/>
        <v>1012036311.9299999</v>
      </c>
    </row>
    <row r="2381" spans="1:7">
      <c r="A2381" s="34"/>
      <c r="B2381" s="22" t="s">
        <v>697</v>
      </c>
      <c r="C2381" s="23">
        <v>209378700</v>
      </c>
      <c r="D2381" s="23">
        <v>217958621</v>
      </c>
      <c r="E2381" s="23">
        <v>164123690.16999999</v>
      </c>
      <c r="F2381" s="42">
        <v>54166867.23999998</v>
      </c>
      <c r="G2381" s="43">
        <f t="shared" si="2"/>
        <v>53834930.830000013</v>
      </c>
    </row>
    <row r="2382" spans="1:7">
      <c r="A2382" s="34"/>
      <c r="B2382" s="22" t="s">
        <v>698</v>
      </c>
      <c r="C2382" s="23">
        <v>233661968</v>
      </c>
      <c r="D2382" s="23">
        <v>335348141.62</v>
      </c>
      <c r="E2382" s="23">
        <v>234012906.66</v>
      </c>
      <c r="F2382" s="42">
        <v>113369098.67999999</v>
      </c>
      <c r="G2382" s="43">
        <f t="shared" si="2"/>
        <v>101335234.96000001</v>
      </c>
    </row>
    <row r="2383" spans="1:7">
      <c r="A2383" s="34"/>
      <c r="B2383" s="22" t="s">
        <v>699</v>
      </c>
      <c r="C2383" s="23">
        <v>338870832</v>
      </c>
      <c r="D2383" s="23">
        <v>1063073590.16</v>
      </c>
      <c r="E2383" s="23">
        <v>206221417.96000001</v>
      </c>
      <c r="F2383" s="42">
        <v>54580967</v>
      </c>
      <c r="G2383" s="43">
        <f t="shared" si="2"/>
        <v>856852172.19999993</v>
      </c>
    </row>
    <row r="2384" spans="1:7">
      <c r="A2384" s="34"/>
      <c r="B2384" s="22" t="s">
        <v>700</v>
      </c>
      <c r="C2384" s="23">
        <v>3514900</v>
      </c>
      <c r="D2384" s="23">
        <v>460000</v>
      </c>
      <c r="E2384" s="23">
        <v>446026.06</v>
      </c>
      <c r="F2384" s="42">
        <v>8500</v>
      </c>
      <c r="G2384" s="43">
        <f t="shared" si="2"/>
        <v>13973.940000000002</v>
      </c>
    </row>
    <row r="2385" spans="1:7">
      <c r="A2385" s="37" t="s">
        <v>756</v>
      </c>
      <c r="B2385" s="36" t="s">
        <v>757</v>
      </c>
      <c r="C2385" s="35">
        <v>766775200</v>
      </c>
      <c r="D2385" s="35">
        <v>1382185200</v>
      </c>
      <c r="E2385" s="35">
        <v>827768262.57000005</v>
      </c>
      <c r="F2385" s="44">
        <v>492681914.03000003</v>
      </c>
      <c r="G2385" s="45">
        <f t="shared" si="2"/>
        <v>554416937.42999995</v>
      </c>
    </row>
    <row r="2386" spans="1:7">
      <c r="A2386" s="34"/>
      <c r="B2386" s="22" t="s">
        <v>697</v>
      </c>
      <c r="C2386" s="23">
        <v>182209800</v>
      </c>
      <c r="D2386" s="23">
        <v>180539247</v>
      </c>
      <c r="E2386" s="23">
        <v>121641111.26000001</v>
      </c>
      <c r="F2386" s="42">
        <v>41031947.650000006</v>
      </c>
      <c r="G2386" s="43">
        <f t="shared" si="2"/>
        <v>58898135.739999995</v>
      </c>
    </row>
    <row r="2387" spans="1:7">
      <c r="A2387" s="34"/>
      <c r="B2387" s="22" t="s">
        <v>698</v>
      </c>
      <c r="C2387" s="23">
        <v>232584800</v>
      </c>
      <c r="D2387" s="23">
        <v>377386453</v>
      </c>
      <c r="E2387" s="23">
        <v>263046653.81999999</v>
      </c>
      <c r="F2387" s="42">
        <v>143437959.81999999</v>
      </c>
      <c r="G2387" s="43">
        <f t="shared" si="2"/>
        <v>114339799.18000001</v>
      </c>
    </row>
    <row r="2388" spans="1:7">
      <c r="A2388" s="34"/>
      <c r="B2388" s="22" t="s">
        <v>699</v>
      </c>
      <c r="C2388" s="23">
        <v>349915600</v>
      </c>
      <c r="D2388" s="23">
        <v>823589500</v>
      </c>
      <c r="E2388" s="23">
        <v>442596697.49000001</v>
      </c>
      <c r="F2388" s="42">
        <v>307987006.56</v>
      </c>
      <c r="G2388" s="43">
        <f t="shared" si="2"/>
        <v>380992802.50999999</v>
      </c>
    </row>
    <row r="2389" spans="1:7">
      <c r="A2389" s="34"/>
      <c r="B2389" s="22" t="s">
        <v>700</v>
      </c>
      <c r="C2389" s="23">
        <v>2065000</v>
      </c>
      <c r="D2389" s="23">
        <v>670000</v>
      </c>
      <c r="E2389" s="23">
        <v>483800</v>
      </c>
      <c r="F2389" s="42">
        <v>225000</v>
      </c>
      <c r="G2389" s="43">
        <f t="shared" si="2"/>
        <v>186200</v>
      </c>
    </row>
    <row r="2390" spans="1:7">
      <c r="A2390" s="37" t="s">
        <v>758</v>
      </c>
      <c r="B2390" s="36" t="s">
        <v>759</v>
      </c>
      <c r="C2390" s="35">
        <v>765671800</v>
      </c>
      <c r="D2390" s="35">
        <v>1387735800</v>
      </c>
      <c r="E2390" s="35">
        <v>786684819.80999994</v>
      </c>
      <c r="F2390" s="44">
        <v>392645097.13999993</v>
      </c>
      <c r="G2390" s="45">
        <f t="shared" si="2"/>
        <v>601050980.19000006</v>
      </c>
    </row>
    <row r="2391" spans="1:7">
      <c r="A2391" s="34"/>
      <c r="B2391" s="22" t="s">
        <v>697</v>
      </c>
      <c r="C2391" s="23">
        <v>185639700</v>
      </c>
      <c r="D2391" s="23">
        <v>189924400</v>
      </c>
      <c r="E2391" s="23">
        <v>145252481.84</v>
      </c>
      <c r="F2391" s="42">
        <v>57482232.260000005</v>
      </c>
      <c r="G2391" s="43">
        <f t="shared" si="2"/>
        <v>44671918.159999996</v>
      </c>
    </row>
    <row r="2392" spans="1:7">
      <c r="A2392" s="34"/>
      <c r="B2392" s="22" t="s">
        <v>698</v>
      </c>
      <c r="C2392" s="23">
        <v>219884600</v>
      </c>
      <c r="D2392" s="23">
        <v>329413300</v>
      </c>
      <c r="E2392" s="23">
        <v>238421875.06999999</v>
      </c>
      <c r="F2392" s="42">
        <v>117793901.05</v>
      </c>
      <c r="G2392" s="43">
        <f t="shared" si="2"/>
        <v>90991424.930000007</v>
      </c>
    </row>
    <row r="2393" spans="1:7">
      <c r="A2393" s="34"/>
      <c r="B2393" s="22" t="s">
        <v>699</v>
      </c>
      <c r="C2393" s="23">
        <v>359002900</v>
      </c>
      <c r="D2393" s="23">
        <v>868057800</v>
      </c>
      <c r="E2393" s="23">
        <v>402662752.89999998</v>
      </c>
      <c r="F2393" s="42">
        <v>217087353.82999998</v>
      </c>
      <c r="G2393" s="43">
        <f t="shared" si="2"/>
        <v>465395047.10000002</v>
      </c>
    </row>
    <row r="2394" spans="1:7">
      <c r="A2394" s="34"/>
      <c r="B2394" s="22" t="s">
        <v>700</v>
      </c>
      <c r="C2394" s="23">
        <v>1144600</v>
      </c>
      <c r="D2394" s="23">
        <v>340300</v>
      </c>
      <c r="E2394" s="23">
        <v>347710</v>
      </c>
      <c r="F2394" s="42">
        <v>281610</v>
      </c>
      <c r="G2394" s="43">
        <f t="shared" si="2"/>
        <v>-7410</v>
      </c>
    </row>
    <row r="2395" spans="1:7">
      <c r="A2395" s="37" t="s">
        <v>760</v>
      </c>
      <c r="B2395" s="36" t="s">
        <v>761</v>
      </c>
      <c r="C2395" s="35">
        <v>1410714400</v>
      </c>
      <c r="D2395" s="35">
        <v>2944950796.7800002</v>
      </c>
      <c r="E2395" s="35">
        <v>1654537283.25</v>
      </c>
      <c r="F2395" s="44">
        <v>668902826.65999997</v>
      </c>
      <c r="G2395" s="45">
        <f t="shared" si="2"/>
        <v>1290413513.5300002</v>
      </c>
    </row>
    <row r="2396" spans="1:7">
      <c r="A2396" s="34"/>
      <c r="B2396" s="22" t="s">
        <v>697</v>
      </c>
      <c r="C2396" s="23">
        <v>758070420</v>
      </c>
      <c r="D2396" s="23">
        <v>843331013</v>
      </c>
      <c r="E2396" s="23">
        <v>588448272.67999995</v>
      </c>
      <c r="F2396" s="42">
        <v>200429763.13999993</v>
      </c>
      <c r="G2396" s="43">
        <f t="shared" si="2"/>
        <v>254882740.32000005</v>
      </c>
    </row>
    <row r="2397" spans="1:7">
      <c r="A2397" s="34"/>
      <c r="B2397" s="22" t="s">
        <v>698</v>
      </c>
      <c r="C2397" s="23">
        <v>469577500</v>
      </c>
      <c r="D2397" s="23">
        <v>615416861</v>
      </c>
      <c r="E2397" s="23">
        <v>352954941.97000003</v>
      </c>
      <c r="F2397" s="42">
        <v>160697556.82000002</v>
      </c>
      <c r="G2397" s="43">
        <f t="shared" si="2"/>
        <v>262461919.02999997</v>
      </c>
    </row>
    <row r="2398" spans="1:7">
      <c r="A2398" s="34"/>
      <c r="B2398" s="22" t="s">
        <v>699</v>
      </c>
      <c r="C2398" s="23">
        <v>181179680</v>
      </c>
      <c r="D2398" s="23">
        <v>1475473792.78</v>
      </c>
      <c r="E2398" s="23">
        <v>711426024.20000005</v>
      </c>
      <c r="F2398" s="42">
        <v>307606216.70000005</v>
      </c>
      <c r="G2398" s="43">
        <f t="shared" si="2"/>
        <v>764047768.57999992</v>
      </c>
    </row>
    <row r="2399" spans="1:7">
      <c r="A2399" s="34"/>
      <c r="B2399" s="22" t="s">
        <v>700</v>
      </c>
      <c r="C2399" s="23">
        <v>1886800</v>
      </c>
      <c r="D2399" s="23">
        <v>10729130</v>
      </c>
      <c r="E2399" s="23">
        <v>1708044.4</v>
      </c>
      <c r="F2399" s="42">
        <v>169290</v>
      </c>
      <c r="G2399" s="43">
        <f t="shared" si="2"/>
        <v>9021085.5999999996</v>
      </c>
    </row>
    <row r="2400" spans="1:7">
      <c r="A2400" s="37" t="s">
        <v>762</v>
      </c>
      <c r="B2400" s="36" t="s">
        <v>763</v>
      </c>
      <c r="C2400" s="35">
        <v>1719420200</v>
      </c>
      <c r="D2400" s="35">
        <v>3006201156.79</v>
      </c>
      <c r="E2400" s="35">
        <v>1407861063.1099999</v>
      </c>
      <c r="F2400" s="44">
        <v>454424900.19999993</v>
      </c>
      <c r="G2400" s="45">
        <f t="shared" si="2"/>
        <v>1598340093.6800001</v>
      </c>
    </row>
    <row r="2401" spans="1:7">
      <c r="A2401" s="34"/>
      <c r="B2401" s="22" t="s">
        <v>697</v>
      </c>
      <c r="C2401" s="23">
        <v>1089922694</v>
      </c>
      <c r="D2401" s="23">
        <v>1248004600.3800001</v>
      </c>
      <c r="E2401" s="23">
        <v>844674982.89999998</v>
      </c>
      <c r="F2401" s="42">
        <v>279920721.80999994</v>
      </c>
      <c r="G2401" s="43">
        <f t="shared" si="2"/>
        <v>403329617.48000014</v>
      </c>
    </row>
    <row r="2402" spans="1:7">
      <c r="A2402" s="34"/>
      <c r="B2402" s="22" t="s">
        <v>698</v>
      </c>
      <c r="C2402" s="23">
        <v>377553710</v>
      </c>
      <c r="D2402" s="23">
        <v>574607808.42999995</v>
      </c>
      <c r="E2402" s="23">
        <v>300831141.13999999</v>
      </c>
      <c r="F2402" s="42">
        <v>118810415.72999999</v>
      </c>
      <c r="G2402" s="43">
        <f t="shared" si="2"/>
        <v>273776667.28999996</v>
      </c>
    </row>
    <row r="2403" spans="1:7">
      <c r="A2403" s="34"/>
      <c r="B2403" s="22" t="s">
        <v>699</v>
      </c>
      <c r="C2403" s="23">
        <v>231950996</v>
      </c>
      <c r="D2403" s="23">
        <v>1151636006.3499999</v>
      </c>
      <c r="E2403" s="23">
        <v>242235788.41</v>
      </c>
      <c r="F2403" s="42">
        <v>50872215.020000011</v>
      </c>
      <c r="G2403" s="43">
        <f t="shared" si="2"/>
        <v>909400217.93999994</v>
      </c>
    </row>
    <row r="2404" spans="1:7">
      <c r="A2404" s="34"/>
      <c r="B2404" s="22" t="s">
        <v>700</v>
      </c>
      <c r="C2404" s="23">
        <v>19992800</v>
      </c>
      <c r="D2404" s="23">
        <v>31952741.629999999</v>
      </c>
      <c r="E2404" s="23">
        <v>20119150.66</v>
      </c>
      <c r="F2404" s="42">
        <v>4821547.6400000006</v>
      </c>
      <c r="G2404" s="43">
        <f t="shared" si="2"/>
        <v>11833590.969999999</v>
      </c>
    </row>
    <row r="2405" spans="1:7">
      <c r="A2405" s="37" t="s">
        <v>764</v>
      </c>
      <c r="B2405" s="36" t="s">
        <v>765</v>
      </c>
      <c r="C2405" s="35">
        <v>1123824200</v>
      </c>
      <c r="D2405" s="35">
        <v>1907102780</v>
      </c>
      <c r="E2405" s="35">
        <v>996639190.34000003</v>
      </c>
      <c r="F2405" s="44">
        <v>451470527.04000008</v>
      </c>
      <c r="G2405" s="45">
        <f t="shared" si="2"/>
        <v>910463589.65999997</v>
      </c>
    </row>
    <row r="2406" spans="1:7">
      <c r="A2406" s="34"/>
      <c r="B2406" s="22" t="s">
        <v>697</v>
      </c>
      <c r="C2406" s="23">
        <v>476825750</v>
      </c>
      <c r="D2406" s="23">
        <v>453258599.69999999</v>
      </c>
      <c r="E2406" s="23">
        <v>329490031.51999998</v>
      </c>
      <c r="F2406" s="42">
        <v>144719225.53999999</v>
      </c>
      <c r="G2406" s="43">
        <f t="shared" si="2"/>
        <v>123768568.18000001</v>
      </c>
    </row>
    <row r="2407" spans="1:7">
      <c r="A2407" s="34"/>
      <c r="B2407" s="22" t="s">
        <v>698</v>
      </c>
      <c r="C2407" s="23">
        <v>360746450</v>
      </c>
      <c r="D2407" s="23">
        <v>649936630</v>
      </c>
      <c r="E2407" s="23">
        <v>322408039.38</v>
      </c>
      <c r="F2407" s="42">
        <v>90047389.389999986</v>
      </c>
      <c r="G2407" s="43">
        <f t="shared" si="2"/>
        <v>327528590.62</v>
      </c>
    </row>
    <row r="2408" spans="1:7">
      <c r="A2408" s="34"/>
      <c r="B2408" s="22" t="s">
        <v>699</v>
      </c>
      <c r="C2408" s="23">
        <v>282502000</v>
      </c>
      <c r="D2408" s="23">
        <v>802157550.29999995</v>
      </c>
      <c r="E2408" s="23">
        <v>344449728.48000002</v>
      </c>
      <c r="F2408" s="42">
        <v>216644587.15000004</v>
      </c>
      <c r="G2408" s="43">
        <f t="shared" si="2"/>
        <v>457707821.81999993</v>
      </c>
    </row>
    <row r="2409" spans="1:7">
      <c r="A2409" s="34"/>
      <c r="B2409" s="22" t="s">
        <v>700</v>
      </c>
      <c r="C2409" s="23">
        <v>3750000</v>
      </c>
      <c r="D2409" s="23">
        <v>1750000</v>
      </c>
      <c r="E2409" s="23">
        <v>291390.96000000002</v>
      </c>
      <c r="F2409" s="42">
        <v>59324.960000000021</v>
      </c>
      <c r="G2409" s="43">
        <f t="shared" si="2"/>
        <v>1458609.04</v>
      </c>
    </row>
    <row r="2410" spans="1:7">
      <c r="A2410" s="37" t="s">
        <v>766</v>
      </c>
      <c r="B2410" s="36" t="s">
        <v>767</v>
      </c>
      <c r="C2410" s="35">
        <v>1225914800</v>
      </c>
      <c r="D2410" s="35">
        <v>1999754800</v>
      </c>
      <c r="E2410" s="35">
        <v>1153762274.4400001</v>
      </c>
      <c r="F2410" s="44">
        <v>495117996.71000004</v>
      </c>
      <c r="G2410" s="45">
        <f t="shared" si="2"/>
        <v>845992525.55999994</v>
      </c>
    </row>
    <row r="2411" spans="1:7">
      <c r="A2411" s="34"/>
      <c r="B2411" s="22" t="s">
        <v>697</v>
      </c>
      <c r="C2411" s="23">
        <v>595218950</v>
      </c>
      <c r="D2411" s="23">
        <v>666732486</v>
      </c>
      <c r="E2411" s="23">
        <v>427079989.45999998</v>
      </c>
      <c r="F2411" s="42">
        <v>143790354.32999998</v>
      </c>
      <c r="G2411" s="43">
        <f t="shared" si="2"/>
        <v>239652496.54000002</v>
      </c>
    </row>
    <row r="2412" spans="1:7">
      <c r="A2412" s="34"/>
      <c r="B2412" s="22" t="s">
        <v>698</v>
      </c>
      <c r="C2412" s="23">
        <v>343283860</v>
      </c>
      <c r="D2412" s="23">
        <v>482190324</v>
      </c>
      <c r="E2412" s="23">
        <v>267966406.83000001</v>
      </c>
      <c r="F2412" s="42">
        <v>128865547.89000002</v>
      </c>
      <c r="G2412" s="43">
        <f t="shared" si="2"/>
        <v>214223917.16999999</v>
      </c>
    </row>
    <row r="2413" spans="1:7">
      <c r="A2413" s="34"/>
      <c r="B2413" s="22" t="s">
        <v>699</v>
      </c>
      <c r="C2413" s="23">
        <v>277535000</v>
      </c>
      <c r="D2413" s="23">
        <v>844955000</v>
      </c>
      <c r="E2413" s="23">
        <v>457839321.06999999</v>
      </c>
      <c r="F2413" s="42">
        <v>221742944.48999998</v>
      </c>
      <c r="G2413" s="43">
        <f t="shared" si="2"/>
        <v>387115678.93000001</v>
      </c>
    </row>
    <row r="2414" spans="1:7">
      <c r="A2414" s="34"/>
      <c r="B2414" s="22" t="s">
        <v>700</v>
      </c>
      <c r="C2414" s="23">
        <v>9876990</v>
      </c>
      <c r="D2414" s="23">
        <v>5876990</v>
      </c>
      <c r="E2414" s="23">
        <v>876557.08</v>
      </c>
      <c r="F2414" s="42">
        <v>719150</v>
      </c>
      <c r="G2414" s="43">
        <f t="shared" si="2"/>
        <v>5000432.92</v>
      </c>
    </row>
    <row r="2415" spans="1:7">
      <c r="A2415" s="37" t="s">
        <v>768</v>
      </c>
      <c r="B2415" s="36" t="s">
        <v>769</v>
      </c>
      <c r="C2415" s="35">
        <v>944734717</v>
      </c>
      <c r="D2415" s="35">
        <v>1303834717</v>
      </c>
      <c r="E2415" s="35">
        <v>682280173.82000005</v>
      </c>
      <c r="F2415" s="44">
        <v>216591816.69000006</v>
      </c>
      <c r="G2415" s="45">
        <f t="shared" si="2"/>
        <v>621554543.17999995</v>
      </c>
    </row>
    <row r="2416" spans="1:7">
      <c r="A2416" s="34"/>
      <c r="B2416" s="22" t="s">
        <v>697</v>
      </c>
      <c r="C2416" s="23">
        <v>426344717</v>
      </c>
      <c r="D2416" s="23">
        <v>406598128</v>
      </c>
      <c r="E2416" s="23">
        <v>288851423.39999998</v>
      </c>
      <c r="F2416" s="42">
        <v>96203647.659999967</v>
      </c>
      <c r="G2416" s="43">
        <f t="shared" si="2"/>
        <v>117746704.60000002</v>
      </c>
    </row>
    <row r="2417" spans="1:7">
      <c r="A2417" s="34"/>
      <c r="B2417" s="22" t="s">
        <v>698</v>
      </c>
      <c r="C2417" s="23">
        <v>185590000</v>
      </c>
      <c r="D2417" s="23">
        <v>386513548.51999998</v>
      </c>
      <c r="E2417" s="23">
        <v>177488616.62</v>
      </c>
      <c r="F2417" s="42">
        <v>96398772.680000007</v>
      </c>
      <c r="G2417" s="43">
        <f t="shared" si="2"/>
        <v>209024931.89999998</v>
      </c>
    </row>
    <row r="2418" spans="1:7">
      <c r="A2418" s="34"/>
      <c r="B2418" s="22" t="s">
        <v>699</v>
      </c>
      <c r="C2418" s="23">
        <v>331800000</v>
      </c>
      <c r="D2418" s="23">
        <v>505651040.48000002</v>
      </c>
      <c r="E2418" s="23">
        <v>214572793.52000001</v>
      </c>
      <c r="F2418" s="42">
        <v>22938957.24000001</v>
      </c>
      <c r="G2418" s="43">
        <f t="shared" si="2"/>
        <v>291078246.96000004</v>
      </c>
    </row>
    <row r="2419" spans="1:7">
      <c r="A2419" s="34"/>
      <c r="B2419" s="22" t="s">
        <v>700</v>
      </c>
      <c r="C2419" s="23">
        <v>1000000</v>
      </c>
      <c r="D2419" s="23">
        <v>5072000</v>
      </c>
      <c r="E2419" s="23">
        <v>1367340.28</v>
      </c>
      <c r="F2419" s="42">
        <v>1050439.1100000001</v>
      </c>
      <c r="G2419" s="43">
        <f t="shared" si="2"/>
        <v>3704659.7199999997</v>
      </c>
    </row>
    <row r="2420" spans="1:7">
      <c r="A2420" s="37" t="s">
        <v>770</v>
      </c>
      <c r="B2420" s="36" t="s">
        <v>771</v>
      </c>
      <c r="C2420" s="35">
        <v>1322807700</v>
      </c>
      <c r="D2420" s="35">
        <v>3388963562.1999998</v>
      </c>
      <c r="E2420" s="35">
        <v>1933444537.77</v>
      </c>
      <c r="F2420" s="44">
        <v>766064302.5999999</v>
      </c>
      <c r="G2420" s="45">
        <f t="shared" si="2"/>
        <v>1455519024.4299998</v>
      </c>
    </row>
    <row r="2421" spans="1:7">
      <c r="A2421" s="34"/>
      <c r="B2421" s="22" t="s">
        <v>697</v>
      </c>
      <c r="C2421" s="23">
        <v>582223000</v>
      </c>
      <c r="D2421" s="23">
        <v>783683020.02999997</v>
      </c>
      <c r="E2421" s="23">
        <v>587152892.35000002</v>
      </c>
      <c r="F2421" s="42">
        <v>193832876.78000003</v>
      </c>
      <c r="G2421" s="43">
        <f t="shared" si="2"/>
        <v>196530127.67999995</v>
      </c>
    </row>
    <row r="2422" spans="1:7">
      <c r="A2422" s="34"/>
      <c r="B2422" s="22" t="s">
        <v>698</v>
      </c>
      <c r="C2422" s="23">
        <v>374714700</v>
      </c>
      <c r="D2422" s="23">
        <v>1002347441.97</v>
      </c>
      <c r="E2422" s="23">
        <v>639388619</v>
      </c>
      <c r="F2422" s="42">
        <v>317491048.92000002</v>
      </c>
      <c r="G2422" s="43">
        <f t="shared" si="2"/>
        <v>362958822.97000003</v>
      </c>
    </row>
    <row r="2423" spans="1:7">
      <c r="A2423" s="34"/>
      <c r="B2423" s="22" t="s">
        <v>699</v>
      </c>
      <c r="C2423" s="23">
        <v>363420000</v>
      </c>
      <c r="D2423" s="23">
        <v>1594833100.2</v>
      </c>
      <c r="E2423" s="23">
        <v>333502445.97000003</v>
      </c>
      <c r="F2423" s="42">
        <v>-118660203.54999995</v>
      </c>
      <c r="G2423" s="43">
        <f t="shared" si="2"/>
        <v>1261330654.23</v>
      </c>
    </row>
    <row r="2424" spans="1:7">
      <c r="A2424" s="34"/>
      <c r="B2424" s="22" t="s">
        <v>700</v>
      </c>
      <c r="C2424" s="23">
        <v>2450000</v>
      </c>
      <c r="D2424" s="23">
        <v>8100000</v>
      </c>
      <c r="E2424" s="23">
        <v>373400580.44999999</v>
      </c>
      <c r="F2424" s="42">
        <v>373400580.44999999</v>
      </c>
      <c r="G2424" s="43">
        <f t="shared" si="2"/>
        <v>-365300580.44999999</v>
      </c>
    </row>
    <row r="2425" spans="1:7">
      <c r="A2425" s="37" t="s">
        <v>772</v>
      </c>
      <c r="B2425" s="36" t="s">
        <v>773</v>
      </c>
      <c r="C2425" s="35">
        <v>1437910400</v>
      </c>
      <c r="D2425" s="35">
        <v>2344565400</v>
      </c>
      <c r="E2425" s="35">
        <v>1267063658.8</v>
      </c>
      <c r="F2425" s="44">
        <v>407784436.90999997</v>
      </c>
      <c r="G2425" s="45">
        <f t="shared" si="2"/>
        <v>1077501741.2</v>
      </c>
    </row>
    <row r="2426" spans="1:7">
      <c r="A2426" s="34"/>
      <c r="B2426" s="22" t="s">
        <v>697</v>
      </c>
      <c r="C2426" s="23">
        <v>634005571</v>
      </c>
      <c r="D2426" s="23">
        <v>689018486.86000001</v>
      </c>
      <c r="E2426" s="23">
        <v>424217238.10000002</v>
      </c>
      <c r="F2426" s="42">
        <v>108988749.34000003</v>
      </c>
      <c r="G2426" s="43">
        <f t="shared" si="2"/>
        <v>264801248.75999999</v>
      </c>
    </row>
    <row r="2427" spans="1:7">
      <c r="A2427" s="34"/>
      <c r="B2427" s="22" t="s">
        <v>698</v>
      </c>
      <c r="C2427" s="23">
        <v>359041129</v>
      </c>
      <c r="D2427" s="23">
        <v>654886614.13999999</v>
      </c>
      <c r="E2427" s="23">
        <v>358584671.30000001</v>
      </c>
      <c r="F2427" s="42">
        <v>106961788.83000001</v>
      </c>
      <c r="G2427" s="43">
        <f t="shared" si="2"/>
        <v>296301942.83999997</v>
      </c>
    </row>
    <row r="2428" spans="1:7">
      <c r="A2428" s="34"/>
      <c r="B2428" s="22" t="s">
        <v>699</v>
      </c>
      <c r="C2428" s="23">
        <v>438000000</v>
      </c>
      <c r="D2428" s="23">
        <v>949313850</v>
      </c>
      <c r="E2428" s="23">
        <v>481825151.43000001</v>
      </c>
      <c r="F2428" s="42">
        <v>191226998.76999998</v>
      </c>
      <c r="G2428" s="43">
        <f t="shared" ref="G2428:G2491" si="3">D2428-E2428</f>
        <v>467488698.56999999</v>
      </c>
    </row>
    <row r="2429" spans="1:7">
      <c r="A2429" s="34"/>
      <c r="B2429" s="22" t="s">
        <v>700</v>
      </c>
      <c r="C2429" s="23">
        <v>6863700</v>
      </c>
      <c r="D2429" s="23">
        <v>51346449</v>
      </c>
      <c r="E2429" s="23">
        <v>2436597.9700000002</v>
      </c>
      <c r="F2429" s="42">
        <v>606899.9700000002</v>
      </c>
      <c r="G2429" s="43">
        <f t="shared" si="3"/>
        <v>48909851.030000001</v>
      </c>
    </row>
    <row r="2430" spans="1:7">
      <c r="A2430" s="37" t="s">
        <v>774</v>
      </c>
      <c r="B2430" s="36" t="s">
        <v>775</v>
      </c>
      <c r="C2430" s="35">
        <v>1055302100</v>
      </c>
      <c r="D2430" s="35">
        <v>1208999156.3099999</v>
      </c>
      <c r="E2430" s="35">
        <v>492528760.69999999</v>
      </c>
      <c r="F2430" s="44">
        <v>206643850.02999997</v>
      </c>
      <c r="G2430" s="45">
        <f t="shared" si="3"/>
        <v>716470395.6099999</v>
      </c>
    </row>
    <row r="2431" spans="1:7">
      <c r="A2431" s="34"/>
      <c r="B2431" s="22" t="s">
        <v>697</v>
      </c>
      <c r="C2431" s="23">
        <v>394232374</v>
      </c>
      <c r="D2431" s="23">
        <v>520415659.19</v>
      </c>
      <c r="E2431" s="23">
        <v>370122584.56999999</v>
      </c>
      <c r="F2431" s="42">
        <v>128787379.63</v>
      </c>
      <c r="G2431" s="43">
        <f t="shared" si="3"/>
        <v>150293074.62</v>
      </c>
    </row>
    <row r="2432" spans="1:7">
      <c r="A2432" s="34"/>
      <c r="B2432" s="22" t="s">
        <v>698</v>
      </c>
      <c r="C2432" s="23">
        <v>302561300</v>
      </c>
      <c r="D2432" s="23">
        <v>302677390</v>
      </c>
      <c r="E2432" s="23">
        <v>96613097.670000002</v>
      </c>
      <c r="F2432" s="42">
        <v>64612126.680000007</v>
      </c>
      <c r="G2432" s="43">
        <f t="shared" si="3"/>
        <v>206064292.32999998</v>
      </c>
    </row>
    <row r="2433" spans="1:7">
      <c r="A2433" s="34"/>
      <c r="B2433" s="22" t="s">
        <v>699</v>
      </c>
      <c r="C2433" s="23">
        <v>334850900</v>
      </c>
      <c r="D2433" s="23">
        <v>335168448.12</v>
      </c>
      <c r="E2433" s="23">
        <v>21537040.41</v>
      </c>
      <c r="F2433" s="42">
        <v>12248313.67</v>
      </c>
      <c r="G2433" s="43">
        <f t="shared" si="3"/>
        <v>313631407.70999998</v>
      </c>
    </row>
    <row r="2434" spans="1:7">
      <c r="A2434" s="34"/>
      <c r="B2434" s="22" t="s">
        <v>700</v>
      </c>
      <c r="C2434" s="23">
        <v>23657526</v>
      </c>
      <c r="D2434" s="23">
        <v>50737659</v>
      </c>
      <c r="E2434" s="23">
        <v>4256038.05</v>
      </c>
      <c r="F2434" s="42">
        <v>996030.04999999981</v>
      </c>
      <c r="G2434" s="43">
        <f t="shared" si="3"/>
        <v>46481620.950000003</v>
      </c>
    </row>
    <row r="2435" spans="1:7">
      <c r="A2435" s="37" t="s">
        <v>776</v>
      </c>
      <c r="B2435" s="36" t="s">
        <v>777</v>
      </c>
      <c r="C2435" s="35">
        <v>1343567700</v>
      </c>
      <c r="D2435" s="35">
        <v>1947462700</v>
      </c>
      <c r="E2435" s="35">
        <v>1108138205.0999999</v>
      </c>
      <c r="F2435" s="44">
        <v>446813464.75999987</v>
      </c>
      <c r="G2435" s="45">
        <f t="shared" si="3"/>
        <v>839324494.9000001</v>
      </c>
    </row>
    <row r="2436" spans="1:7">
      <c r="A2436" s="34"/>
      <c r="B2436" s="22" t="s">
        <v>697</v>
      </c>
      <c r="C2436" s="23">
        <v>719342888</v>
      </c>
      <c r="D2436" s="23">
        <v>926706541.35000002</v>
      </c>
      <c r="E2436" s="23">
        <v>625219607.22000003</v>
      </c>
      <c r="F2436" s="42">
        <v>191231775.52000004</v>
      </c>
      <c r="G2436" s="43">
        <f t="shared" si="3"/>
        <v>301486934.13</v>
      </c>
    </row>
    <row r="2437" spans="1:7">
      <c r="A2437" s="34"/>
      <c r="B2437" s="22" t="s">
        <v>698</v>
      </c>
      <c r="C2437" s="23">
        <v>351904987</v>
      </c>
      <c r="D2437" s="23">
        <v>509760462.80000001</v>
      </c>
      <c r="E2437" s="23">
        <v>309317218.12</v>
      </c>
      <c r="F2437" s="42">
        <v>148853748.13</v>
      </c>
      <c r="G2437" s="43">
        <f t="shared" si="3"/>
        <v>200443244.68000001</v>
      </c>
    </row>
    <row r="2438" spans="1:7">
      <c r="A2438" s="34"/>
      <c r="B2438" s="22" t="s">
        <v>699</v>
      </c>
      <c r="C2438" s="23">
        <v>267316825</v>
      </c>
      <c r="D2438" s="23">
        <v>500745204.85000002</v>
      </c>
      <c r="E2438" s="23">
        <v>171193608.75999999</v>
      </c>
      <c r="F2438" s="42">
        <v>105552691.10999998</v>
      </c>
      <c r="G2438" s="43">
        <f t="shared" si="3"/>
        <v>329551596.09000003</v>
      </c>
    </row>
    <row r="2439" spans="1:7">
      <c r="A2439" s="34"/>
      <c r="B2439" s="22" t="s">
        <v>700</v>
      </c>
      <c r="C2439" s="23">
        <v>5003000</v>
      </c>
      <c r="D2439" s="23">
        <v>10250491</v>
      </c>
      <c r="E2439" s="23">
        <v>2407771</v>
      </c>
      <c r="F2439" s="42">
        <v>1175250</v>
      </c>
      <c r="G2439" s="43">
        <f t="shared" si="3"/>
        <v>7842720</v>
      </c>
    </row>
    <row r="2440" spans="1:7">
      <c r="A2440" s="37" t="s">
        <v>778</v>
      </c>
      <c r="B2440" s="36" t="s">
        <v>779</v>
      </c>
      <c r="C2440" s="35">
        <v>1158534000</v>
      </c>
      <c r="D2440" s="35">
        <v>3219042688</v>
      </c>
      <c r="E2440" s="35">
        <v>1320390456.9100001</v>
      </c>
      <c r="F2440" s="44">
        <v>632303486.32000005</v>
      </c>
      <c r="G2440" s="45">
        <f t="shared" si="3"/>
        <v>1898652231.0899999</v>
      </c>
    </row>
    <row r="2441" spans="1:7">
      <c r="A2441" s="34"/>
      <c r="B2441" s="22" t="s">
        <v>697</v>
      </c>
      <c r="C2441" s="23">
        <v>482653768</v>
      </c>
      <c r="D2441" s="23">
        <v>938898768.00999999</v>
      </c>
      <c r="E2441" s="23">
        <v>606706731.85000002</v>
      </c>
      <c r="F2441" s="42">
        <v>212283472.42000002</v>
      </c>
      <c r="G2441" s="43">
        <f t="shared" si="3"/>
        <v>332192036.15999997</v>
      </c>
    </row>
    <row r="2442" spans="1:7">
      <c r="A2442" s="34"/>
      <c r="B2442" s="22" t="s">
        <v>698</v>
      </c>
      <c r="C2442" s="23">
        <v>380238532</v>
      </c>
      <c r="D2442" s="23">
        <v>702770219.99000001</v>
      </c>
      <c r="E2442" s="23">
        <v>464319442.32999998</v>
      </c>
      <c r="F2442" s="42">
        <v>239591709.59999999</v>
      </c>
      <c r="G2442" s="43">
        <f t="shared" si="3"/>
        <v>238450777.66000003</v>
      </c>
    </row>
    <row r="2443" spans="1:7">
      <c r="A2443" s="34"/>
      <c r="B2443" s="22" t="s">
        <v>699</v>
      </c>
      <c r="C2443" s="23">
        <v>284364300</v>
      </c>
      <c r="D2443" s="23">
        <v>1574996300</v>
      </c>
      <c r="E2443" s="23">
        <v>249344282.72999999</v>
      </c>
      <c r="F2443" s="42">
        <v>180408304.29999998</v>
      </c>
      <c r="G2443" s="43">
        <f t="shared" si="3"/>
        <v>1325652017.27</v>
      </c>
    </row>
    <row r="2444" spans="1:7">
      <c r="A2444" s="34"/>
      <c r="B2444" s="22" t="s">
        <v>700</v>
      </c>
      <c r="C2444" s="23">
        <v>11277400</v>
      </c>
      <c r="D2444" s="23">
        <v>2377400</v>
      </c>
      <c r="E2444" s="23">
        <v>20000</v>
      </c>
      <c r="F2444" s="42">
        <v>20000</v>
      </c>
      <c r="G2444" s="43">
        <f t="shared" si="3"/>
        <v>2357400</v>
      </c>
    </row>
    <row r="2445" spans="1:7">
      <c r="A2445" s="37" t="s">
        <v>780</v>
      </c>
      <c r="B2445" s="36" t="s">
        <v>781</v>
      </c>
      <c r="C2445" s="35">
        <v>1128727000</v>
      </c>
      <c r="D2445" s="35">
        <v>1576057000</v>
      </c>
      <c r="E2445" s="35">
        <v>824688537.12</v>
      </c>
      <c r="F2445" s="44">
        <v>360642690.32999998</v>
      </c>
      <c r="G2445" s="45">
        <f t="shared" si="3"/>
        <v>751368462.88</v>
      </c>
    </row>
    <row r="2446" spans="1:7">
      <c r="A2446" s="34"/>
      <c r="B2446" s="22" t="s">
        <v>697</v>
      </c>
      <c r="C2446" s="23">
        <v>565142100</v>
      </c>
      <c r="D2446" s="23">
        <v>626645445.88999999</v>
      </c>
      <c r="E2446" s="23">
        <v>452663327.80000001</v>
      </c>
      <c r="F2446" s="42">
        <v>135234775.44</v>
      </c>
      <c r="G2446" s="43">
        <f t="shared" si="3"/>
        <v>173982118.08999997</v>
      </c>
    </row>
    <row r="2447" spans="1:7">
      <c r="A2447" s="34"/>
      <c r="B2447" s="22" t="s">
        <v>698</v>
      </c>
      <c r="C2447" s="23">
        <v>239314900</v>
      </c>
      <c r="D2447" s="23">
        <v>376711123.11000001</v>
      </c>
      <c r="E2447" s="23">
        <v>221435842.88</v>
      </c>
      <c r="F2447" s="42">
        <v>102796683.83999999</v>
      </c>
      <c r="G2447" s="43">
        <f t="shared" si="3"/>
        <v>155275280.23000002</v>
      </c>
    </row>
    <row r="2448" spans="1:7">
      <c r="A2448" s="34"/>
      <c r="B2448" s="22" t="s">
        <v>699</v>
      </c>
      <c r="C2448" s="23">
        <v>320070000</v>
      </c>
      <c r="D2448" s="23">
        <v>570650431</v>
      </c>
      <c r="E2448" s="23">
        <v>150255486.96000001</v>
      </c>
      <c r="F2448" s="42">
        <v>122364671.16000001</v>
      </c>
      <c r="G2448" s="43">
        <f t="shared" si="3"/>
        <v>420394944.03999996</v>
      </c>
    </row>
    <row r="2449" spans="1:7">
      <c r="A2449" s="34"/>
      <c r="B2449" s="22" t="s">
        <v>700</v>
      </c>
      <c r="C2449" s="23">
        <v>4200000</v>
      </c>
      <c r="D2449" s="23">
        <v>2050000</v>
      </c>
      <c r="E2449" s="23">
        <v>333879.48</v>
      </c>
      <c r="F2449" s="42">
        <v>246559.88999999998</v>
      </c>
      <c r="G2449" s="43">
        <f t="shared" si="3"/>
        <v>1716120.52</v>
      </c>
    </row>
    <row r="2450" spans="1:7">
      <c r="A2450" s="37" t="s">
        <v>782</v>
      </c>
      <c r="B2450" s="36" t="s">
        <v>783</v>
      </c>
      <c r="C2450" s="35">
        <v>1225720332</v>
      </c>
      <c r="D2450" s="35">
        <v>1841180632</v>
      </c>
      <c r="E2450" s="35">
        <v>911399762.83000004</v>
      </c>
      <c r="F2450" s="44">
        <v>430131168.85000002</v>
      </c>
      <c r="G2450" s="45">
        <f t="shared" si="3"/>
        <v>929780869.16999996</v>
      </c>
    </row>
    <row r="2451" spans="1:7">
      <c r="A2451" s="34"/>
      <c r="B2451" s="22" t="s">
        <v>697</v>
      </c>
      <c r="C2451" s="23">
        <v>478286106</v>
      </c>
      <c r="D2451" s="23">
        <v>454849441</v>
      </c>
      <c r="E2451" s="23">
        <v>310757809.27999997</v>
      </c>
      <c r="F2451" s="42">
        <v>103937892.76999998</v>
      </c>
      <c r="G2451" s="43">
        <f t="shared" si="3"/>
        <v>144091631.72000003</v>
      </c>
    </row>
    <row r="2452" spans="1:7">
      <c r="A2452" s="34"/>
      <c r="B2452" s="22" t="s">
        <v>698</v>
      </c>
      <c r="C2452" s="23">
        <v>377701306</v>
      </c>
      <c r="D2452" s="23">
        <v>483340676.94999999</v>
      </c>
      <c r="E2452" s="23">
        <v>239052278.75</v>
      </c>
      <c r="F2452" s="42">
        <v>131503398.59</v>
      </c>
      <c r="G2452" s="43">
        <f t="shared" si="3"/>
        <v>244288398.19999999</v>
      </c>
    </row>
    <row r="2453" spans="1:7">
      <c r="A2453" s="34"/>
      <c r="B2453" s="22" t="s">
        <v>699</v>
      </c>
      <c r="C2453" s="23">
        <v>333826000</v>
      </c>
      <c r="D2453" s="23">
        <v>894621354.04999995</v>
      </c>
      <c r="E2453" s="23">
        <v>361366766.80000001</v>
      </c>
      <c r="F2453" s="42">
        <v>194513469.49000001</v>
      </c>
      <c r="G2453" s="43">
        <f t="shared" si="3"/>
        <v>533254587.24999994</v>
      </c>
    </row>
    <row r="2454" spans="1:7">
      <c r="A2454" s="34"/>
      <c r="B2454" s="22" t="s">
        <v>700</v>
      </c>
      <c r="C2454" s="23">
        <v>35906920</v>
      </c>
      <c r="D2454" s="23">
        <v>8369160</v>
      </c>
      <c r="E2454" s="23">
        <v>222908</v>
      </c>
      <c r="F2454" s="42">
        <v>176408</v>
      </c>
      <c r="G2454" s="43">
        <f t="shared" si="3"/>
        <v>8146252</v>
      </c>
    </row>
    <row r="2455" spans="1:7">
      <c r="A2455" s="37" t="s">
        <v>784</v>
      </c>
      <c r="B2455" s="36" t="s">
        <v>785</v>
      </c>
      <c r="C2455" s="35">
        <v>1344782678</v>
      </c>
      <c r="D2455" s="35">
        <v>2310576807.5999999</v>
      </c>
      <c r="E2455" s="35">
        <v>1175150874.8900001</v>
      </c>
      <c r="F2455" s="44">
        <v>446642993.63000011</v>
      </c>
      <c r="G2455" s="45">
        <f t="shared" si="3"/>
        <v>1135425932.7099998</v>
      </c>
    </row>
    <row r="2456" spans="1:7">
      <c r="A2456" s="34"/>
      <c r="B2456" s="22" t="s">
        <v>697</v>
      </c>
      <c r="C2456" s="23">
        <v>474030580</v>
      </c>
      <c r="D2456" s="23">
        <v>472413068</v>
      </c>
      <c r="E2456" s="23">
        <v>323384410.88</v>
      </c>
      <c r="F2456" s="42">
        <v>109234844.28999999</v>
      </c>
      <c r="G2456" s="43">
        <f t="shared" si="3"/>
        <v>149028657.12</v>
      </c>
    </row>
    <row r="2457" spans="1:7">
      <c r="A2457" s="34"/>
      <c r="B2457" s="22" t="s">
        <v>698</v>
      </c>
      <c r="C2457" s="23">
        <v>370443788</v>
      </c>
      <c r="D2457" s="23">
        <v>441105782</v>
      </c>
      <c r="E2457" s="23">
        <v>251545158.63</v>
      </c>
      <c r="F2457" s="42">
        <v>107868641.28</v>
      </c>
      <c r="G2457" s="43">
        <f t="shared" si="3"/>
        <v>189560623.37</v>
      </c>
    </row>
    <row r="2458" spans="1:7">
      <c r="A2458" s="34"/>
      <c r="B2458" s="22" t="s">
        <v>699</v>
      </c>
      <c r="C2458" s="23">
        <v>456968491</v>
      </c>
      <c r="D2458" s="23">
        <v>1333922027.5999999</v>
      </c>
      <c r="E2458" s="23">
        <v>557393976.63999999</v>
      </c>
      <c r="F2458" s="42">
        <v>204782994.82999998</v>
      </c>
      <c r="G2458" s="43">
        <f t="shared" si="3"/>
        <v>776528050.95999992</v>
      </c>
    </row>
    <row r="2459" spans="1:7">
      <c r="A2459" s="34"/>
      <c r="B2459" s="22" t="s">
        <v>700</v>
      </c>
      <c r="C2459" s="23">
        <v>43339819</v>
      </c>
      <c r="D2459" s="23">
        <v>63135930</v>
      </c>
      <c r="E2459" s="23">
        <v>42827328.740000002</v>
      </c>
      <c r="F2459" s="42">
        <v>24756513.23</v>
      </c>
      <c r="G2459" s="43">
        <f t="shared" si="3"/>
        <v>20308601.259999998</v>
      </c>
    </row>
    <row r="2460" spans="1:7">
      <c r="A2460" s="37" t="s">
        <v>786</v>
      </c>
      <c r="B2460" s="36" t="s">
        <v>787</v>
      </c>
      <c r="C2460" s="35">
        <v>1057193399</v>
      </c>
      <c r="D2460" s="35">
        <v>1587135399</v>
      </c>
      <c r="E2460" s="35">
        <v>973482666.59000003</v>
      </c>
      <c r="F2460" s="44">
        <v>287360933.16000009</v>
      </c>
      <c r="G2460" s="45">
        <f t="shared" si="3"/>
        <v>613652732.40999997</v>
      </c>
    </row>
    <row r="2461" spans="1:7">
      <c r="A2461" s="34"/>
      <c r="B2461" s="22" t="s">
        <v>697</v>
      </c>
      <c r="C2461" s="23">
        <v>412189442</v>
      </c>
      <c r="D2461" s="23">
        <v>533884058</v>
      </c>
      <c r="E2461" s="23">
        <v>376725812.44</v>
      </c>
      <c r="F2461" s="42">
        <v>114704764.28999999</v>
      </c>
      <c r="G2461" s="43">
        <f t="shared" si="3"/>
        <v>157158245.56</v>
      </c>
    </row>
    <row r="2462" spans="1:7">
      <c r="A2462" s="34"/>
      <c r="B2462" s="22" t="s">
        <v>698</v>
      </c>
      <c r="C2462" s="23">
        <v>310695878</v>
      </c>
      <c r="D2462" s="23">
        <v>407321907</v>
      </c>
      <c r="E2462" s="23">
        <v>245394796.03</v>
      </c>
      <c r="F2462" s="42">
        <v>105194884.03999999</v>
      </c>
      <c r="G2462" s="43">
        <f t="shared" si="3"/>
        <v>161927110.97</v>
      </c>
    </row>
    <row r="2463" spans="1:7">
      <c r="A2463" s="34"/>
      <c r="B2463" s="22" t="s">
        <v>699</v>
      </c>
      <c r="C2463" s="23">
        <v>237991000</v>
      </c>
      <c r="D2463" s="23">
        <v>622974355</v>
      </c>
      <c r="E2463" s="23">
        <v>342440194.26999998</v>
      </c>
      <c r="F2463" s="42">
        <v>58770799.079999983</v>
      </c>
      <c r="G2463" s="43">
        <f t="shared" si="3"/>
        <v>280534160.73000002</v>
      </c>
    </row>
    <row r="2464" spans="1:7">
      <c r="A2464" s="34"/>
      <c r="B2464" s="22" t="s">
        <v>700</v>
      </c>
      <c r="C2464" s="23">
        <v>96317079</v>
      </c>
      <c r="D2464" s="23">
        <v>22955079</v>
      </c>
      <c r="E2464" s="23">
        <v>8921863.8499999996</v>
      </c>
      <c r="F2464" s="42">
        <v>8690485.75</v>
      </c>
      <c r="G2464" s="43">
        <f t="shared" si="3"/>
        <v>14033215.15</v>
      </c>
    </row>
    <row r="2465" spans="1:7">
      <c r="A2465" s="37" t="s">
        <v>788</v>
      </c>
      <c r="B2465" s="36" t="s">
        <v>789</v>
      </c>
      <c r="C2465" s="35">
        <v>1089604310</v>
      </c>
      <c r="D2465" s="35">
        <v>3125004310</v>
      </c>
      <c r="E2465" s="35">
        <v>1477099237</v>
      </c>
      <c r="F2465" s="44">
        <v>327048009.66000009</v>
      </c>
      <c r="G2465" s="45">
        <f t="shared" si="3"/>
        <v>1647905073</v>
      </c>
    </row>
    <row r="2466" spans="1:7">
      <c r="A2466" s="34"/>
      <c r="B2466" s="22" t="s">
        <v>697</v>
      </c>
      <c r="C2466" s="23">
        <v>333779000</v>
      </c>
      <c r="D2466" s="23">
        <v>382190600</v>
      </c>
      <c r="E2466" s="23">
        <v>282483751.42000002</v>
      </c>
      <c r="F2466" s="42">
        <v>96310546.030000031</v>
      </c>
      <c r="G2466" s="43">
        <f t="shared" si="3"/>
        <v>99706848.579999983</v>
      </c>
    </row>
    <row r="2467" spans="1:7">
      <c r="A2467" s="34"/>
      <c r="B2467" s="22" t="s">
        <v>698</v>
      </c>
      <c r="C2467" s="23">
        <v>298417660</v>
      </c>
      <c r="D2467" s="23">
        <v>828573650</v>
      </c>
      <c r="E2467" s="23">
        <v>552953835.23000002</v>
      </c>
      <c r="F2467" s="42">
        <v>159403630.97000003</v>
      </c>
      <c r="G2467" s="43">
        <f t="shared" si="3"/>
        <v>275619814.76999998</v>
      </c>
    </row>
    <row r="2468" spans="1:7">
      <c r="A2468" s="34"/>
      <c r="B2468" s="22" t="s">
        <v>699</v>
      </c>
      <c r="C2468" s="23">
        <v>452528250</v>
      </c>
      <c r="D2468" s="23">
        <v>1906921360</v>
      </c>
      <c r="E2468" s="23">
        <v>637241250.35000002</v>
      </c>
      <c r="F2468" s="42">
        <v>69726832.659999967</v>
      </c>
      <c r="G2468" s="43">
        <f t="shared" si="3"/>
        <v>1269680109.6500001</v>
      </c>
    </row>
    <row r="2469" spans="1:7">
      <c r="A2469" s="34"/>
      <c r="B2469" s="22" t="s">
        <v>700</v>
      </c>
      <c r="C2469" s="23">
        <v>4879400</v>
      </c>
      <c r="D2469" s="23">
        <v>7318700</v>
      </c>
      <c r="E2469" s="23">
        <v>4420400</v>
      </c>
      <c r="F2469" s="42">
        <v>1607000</v>
      </c>
      <c r="G2469" s="43">
        <f t="shared" si="3"/>
        <v>2898300</v>
      </c>
    </row>
    <row r="2470" spans="1:7">
      <c r="A2470" s="37" t="s">
        <v>790</v>
      </c>
      <c r="B2470" s="36" t="s">
        <v>791</v>
      </c>
      <c r="C2470" s="35">
        <v>1270349072</v>
      </c>
      <c r="D2470" s="35">
        <v>2229192037</v>
      </c>
      <c r="E2470" s="35">
        <v>1434440739.99</v>
      </c>
      <c r="F2470" s="44">
        <v>684545146.00999999</v>
      </c>
      <c r="G2470" s="45">
        <f t="shared" si="3"/>
        <v>794751297.00999999</v>
      </c>
    </row>
    <row r="2471" spans="1:7">
      <c r="A2471" s="34"/>
      <c r="B2471" s="22" t="s">
        <v>697</v>
      </c>
      <c r="C2471" s="23">
        <v>625073072</v>
      </c>
      <c r="D2471" s="23">
        <v>663379254.50999999</v>
      </c>
      <c r="E2471" s="23">
        <v>481192776.63999999</v>
      </c>
      <c r="F2471" s="42">
        <v>165602818.19</v>
      </c>
      <c r="G2471" s="43">
        <f t="shared" si="3"/>
        <v>182186477.87</v>
      </c>
    </row>
    <row r="2472" spans="1:7">
      <c r="A2472" s="34"/>
      <c r="B2472" s="22" t="s">
        <v>698</v>
      </c>
      <c r="C2472" s="23">
        <v>314725000</v>
      </c>
      <c r="D2472" s="23">
        <v>507290524.33999997</v>
      </c>
      <c r="E2472" s="23">
        <v>313222143.60000002</v>
      </c>
      <c r="F2472" s="42">
        <v>159202334.26000002</v>
      </c>
      <c r="G2472" s="43">
        <f t="shared" si="3"/>
        <v>194068380.73999995</v>
      </c>
    </row>
    <row r="2473" spans="1:7">
      <c r="A2473" s="34"/>
      <c r="B2473" s="22" t="s">
        <v>699</v>
      </c>
      <c r="C2473" s="23">
        <v>324751000</v>
      </c>
      <c r="D2473" s="23">
        <v>1056670040.15</v>
      </c>
      <c r="E2473" s="23">
        <v>639788249.75</v>
      </c>
      <c r="F2473" s="42">
        <v>359530683.56</v>
      </c>
      <c r="G2473" s="43">
        <f t="shared" si="3"/>
        <v>416881790.39999998</v>
      </c>
    </row>
    <row r="2474" spans="1:7">
      <c r="A2474" s="34"/>
      <c r="B2474" s="22" t="s">
        <v>700</v>
      </c>
      <c r="C2474" s="23">
        <v>5800000</v>
      </c>
      <c r="D2474" s="23">
        <v>1852218</v>
      </c>
      <c r="E2474" s="23">
        <v>237570</v>
      </c>
      <c r="F2474" s="42">
        <v>209310</v>
      </c>
      <c r="G2474" s="43">
        <f t="shared" si="3"/>
        <v>1614648</v>
      </c>
    </row>
    <row r="2475" spans="1:7">
      <c r="A2475" s="37" t="s">
        <v>792</v>
      </c>
      <c r="B2475" s="36" t="s">
        <v>793</v>
      </c>
      <c r="C2475" s="35">
        <v>839117720</v>
      </c>
      <c r="D2475" s="35">
        <v>1336217720</v>
      </c>
      <c r="E2475" s="35">
        <v>573839211.46000004</v>
      </c>
      <c r="F2475" s="44">
        <v>188296975.77000004</v>
      </c>
      <c r="G2475" s="45">
        <f t="shared" si="3"/>
        <v>762378508.53999996</v>
      </c>
    </row>
    <row r="2476" spans="1:7">
      <c r="A2476" s="34"/>
      <c r="B2476" s="22" t="s">
        <v>697</v>
      </c>
      <c r="C2476" s="23">
        <v>296098720</v>
      </c>
      <c r="D2476" s="23">
        <v>386494269</v>
      </c>
      <c r="E2476" s="23">
        <v>277789020.69999999</v>
      </c>
      <c r="F2476" s="42">
        <v>63428314.979999989</v>
      </c>
      <c r="G2476" s="43">
        <f t="shared" si="3"/>
        <v>108705248.30000001</v>
      </c>
    </row>
    <row r="2477" spans="1:7">
      <c r="A2477" s="34"/>
      <c r="B2477" s="22" t="s">
        <v>698</v>
      </c>
      <c r="C2477" s="23">
        <v>163229000</v>
      </c>
      <c r="D2477" s="23">
        <v>208330451</v>
      </c>
      <c r="E2477" s="23">
        <v>173647923.25</v>
      </c>
      <c r="F2477" s="42">
        <v>62640449.650000006</v>
      </c>
      <c r="G2477" s="43">
        <f t="shared" si="3"/>
        <v>34682527.75</v>
      </c>
    </row>
    <row r="2478" spans="1:7">
      <c r="A2478" s="34"/>
      <c r="B2478" s="22" t="s">
        <v>699</v>
      </c>
      <c r="C2478" s="23">
        <v>375095000</v>
      </c>
      <c r="D2478" s="23">
        <v>738293000</v>
      </c>
      <c r="E2478" s="23">
        <v>120159074.5</v>
      </c>
      <c r="F2478" s="42">
        <v>60578156.140000001</v>
      </c>
      <c r="G2478" s="43">
        <f t="shared" si="3"/>
        <v>618133925.5</v>
      </c>
    </row>
    <row r="2479" spans="1:7">
      <c r="A2479" s="34"/>
      <c r="B2479" s="22" t="s">
        <v>700</v>
      </c>
      <c r="C2479" s="23">
        <v>4695000</v>
      </c>
      <c r="D2479" s="23">
        <v>3100000</v>
      </c>
      <c r="E2479" s="23">
        <v>2243193.0099999998</v>
      </c>
      <c r="F2479" s="42">
        <v>1650054.9999999998</v>
      </c>
      <c r="G2479" s="43">
        <f t="shared" si="3"/>
        <v>856806.99000000022</v>
      </c>
    </row>
    <row r="2480" spans="1:7">
      <c r="A2480" s="37" t="s">
        <v>794</v>
      </c>
      <c r="B2480" s="36" t="s">
        <v>795</v>
      </c>
      <c r="C2480" s="35">
        <v>1015921900</v>
      </c>
      <c r="D2480" s="35">
        <v>2031696900</v>
      </c>
      <c r="E2480" s="35">
        <v>996558421.75999999</v>
      </c>
      <c r="F2480" s="44">
        <v>359915386.14999998</v>
      </c>
      <c r="G2480" s="45">
        <f t="shared" si="3"/>
        <v>1035138478.24</v>
      </c>
    </row>
    <row r="2481" spans="1:7">
      <c r="A2481" s="34"/>
      <c r="B2481" s="22" t="s">
        <v>697</v>
      </c>
      <c r="C2481" s="23">
        <v>491751324</v>
      </c>
      <c r="D2481" s="23">
        <v>621601940.59000003</v>
      </c>
      <c r="E2481" s="23">
        <v>393316197.07999998</v>
      </c>
      <c r="F2481" s="42">
        <v>151264728.20999998</v>
      </c>
      <c r="G2481" s="43">
        <f t="shared" si="3"/>
        <v>228285743.51000005</v>
      </c>
    </row>
    <row r="2482" spans="1:7">
      <c r="A2482" s="34"/>
      <c r="B2482" s="22" t="s">
        <v>698</v>
      </c>
      <c r="C2482" s="23">
        <v>199830576</v>
      </c>
      <c r="D2482" s="23">
        <v>564858721.02999997</v>
      </c>
      <c r="E2482" s="23">
        <v>368067118.56999999</v>
      </c>
      <c r="F2482" s="42">
        <v>132599794.97</v>
      </c>
      <c r="G2482" s="43">
        <f t="shared" si="3"/>
        <v>196791602.45999998</v>
      </c>
    </row>
    <row r="2483" spans="1:7">
      <c r="A2483" s="34"/>
      <c r="B2483" s="22" t="s">
        <v>699</v>
      </c>
      <c r="C2483" s="23">
        <v>322940000</v>
      </c>
      <c r="D2483" s="23">
        <v>842291383.38</v>
      </c>
      <c r="E2483" s="23">
        <v>234521617.44</v>
      </c>
      <c r="F2483" s="42">
        <v>75644983.439999998</v>
      </c>
      <c r="G2483" s="43">
        <f t="shared" si="3"/>
        <v>607769765.94000006</v>
      </c>
    </row>
    <row r="2484" spans="1:7">
      <c r="A2484" s="34"/>
      <c r="B2484" s="22" t="s">
        <v>700</v>
      </c>
      <c r="C2484" s="23">
        <v>1400000</v>
      </c>
      <c r="D2484" s="23">
        <v>2944855</v>
      </c>
      <c r="E2484" s="23">
        <v>653488.67000000004</v>
      </c>
      <c r="F2484" s="42">
        <v>405879.53</v>
      </c>
      <c r="G2484" s="43">
        <f t="shared" si="3"/>
        <v>2291366.33</v>
      </c>
    </row>
    <row r="2485" spans="1:7">
      <c r="A2485" s="37" t="s">
        <v>796</v>
      </c>
      <c r="B2485" s="36" t="s">
        <v>797</v>
      </c>
      <c r="C2485" s="35">
        <v>916571930</v>
      </c>
      <c r="D2485" s="35">
        <v>1560660390</v>
      </c>
      <c r="E2485" s="35">
        <v>1159653615.3199999</v>
      </c>
      <c r="F2485" s="44">
        <v>452351137.28999996</v>
      </c>
      <c r="G2485" s="45">
        <f t="shared" si="3"/>
        <v>401006774.68000007</v>
      </c>
    </row>
    <row r="2486" spans="1:7">
      <c r="A2486" s="34"/>
      <c r="B2486" s="22" t="s">
        <v>697</v>
      </c>
      <c r="C2486" s="23">
        <v>280482530</v>
      </c>
      <c r="D2486" s="23">
        <v>331573398</v>
      </c>
      <c r="E2486" s="23">
        <v>244894755.66</v>
      </c>
      <c r="F2486" s="42">
        <v>81776685.949999988</v>
      </c>
      <c r="G2486" s="43">
        <f t="shared" si="3"/>
        <v>86678642.340000004</v>
      </c>
    </row>
    <row r="2487" spans="1:7">
      <c r="A2487" s="34"/>
      <c r="B2487" s="22" t="s">
        <v>698</v>
      </c>
      <c r="C2487" s="23">
        <v>220995400</v>
      </c>
      <c r="D2487" s="23">
        <v>303568626</v>
      </c>
      <c r="E2487" s="23">
        <v>256172608.90000001</v>
      </c>
      <c r="F2487" s="42">
        <v>143556456.94</v>
      </c>
      <c r="G2487" s="43">
        <f t="shared" si="3"/>
        <v>47396017.099999994</v>
      </c>
    </row>
    <row r="2488" spans="1:7">
      <c r="A2488" s="34"/>
      <c r="B2488" s="22" t="s">
        <v>699</v>
      </c>
      <c r="C2488" s="23">
        <v>409041000</v>
      </c>
      <c r="D2488" s="23">
        <v>918130856</v>
      </c>
      <c r="E2488" s="23">
        <v>656913250.75999999</v>
      </c>
      <c r="F2488" s="42">
        <v>226743394.39999998</v>
      </c>
      <c r="G2488" s="43">
        <f t="shared" si="3"/>
        <v>261217605.24000001</v>
      </c>
    </row>
    <row r="2489" spans="1:7">
      <c r="A2489" s="34"/>
      <c r="B2489" s="22" t="s">
        <v>700</v>
      </c>
      <c r="C2489" s="23">
        <v>6053000</v>
      </c>
      <c r="D2489" s="23">
        <v>7387510</v>
      </c>
      <c r="E2489" s="23">
        <v>1673000</v>
      </c>
      <c r="F2489" s="42">
        <v>274600</v>
      </c>
      <c r="G2489" s="43">
        <f t="shared" si="3"/>
        <v>5714510</v>
      </c>
    </row>
    <row r="2490" spans="1:7">
      <c r="A2490" s="37" t="s">
        <v>798</v>
      </c>
      <c r="B2490" s="36" t="s">
        <v>799</v>
      </c>
      <c r="C2490" s="35">
        <v>1000258100</v>
      </c>
      <c r="D2490" s="35">
        <v>1908249902</v>
      </c>
      <c r="E2490" s="35">
        <v>1066696114.08</v>
      </c>
      <c r="F2490" s="44">
        <v>331079048.74000001</v>
      </c>
      <c r="G2490" s="45">
        <f t="shared" si="3"/>
        <v>841553787.91999996</v>
      </c>
    </row>
    <row r="2491" spans="1:7">
      <c r="A2491" s="34"/>
      <c r="B2491" s="22" t="s">
        <v>697</v>
      </c>
      <c r="C2491" s="23">
        <v>360271100</v>
      </c>
      <c r="D2491" s="23">
        <v>352774510.81999999</v>
      </c>
      <c r="E2491" s="23">
        <v>246644786.56999999</v>
      </c>
      <c r="F2491" s="42">
        <v>82506773.289999992</v>
      </c>
      <c r="G2491" s="43">
        <f t="shared" si="3"/>
        <v>106129724.25</v>
      </c>
    </row>
    <row r="2492" spans="1:7">
      <c r="A2492" s="34"/>
      <c r="B2492" s="22" t="s">
        <v>698</v>
      </c>
      <c r="C2492" s="23">
        <v>210787000</v>
      </c>
      <c r="D2492" s="23">
        <v>353420942.54000002</v>
      </c>
      <c r="E2492" s="23">
        <v>160286066.46000001</v>
      </c>
      <c r="F2492" s="42">
        <v>98950917.49000001</v>
      </c>
      <c r="G2492" s="43">
        <f t="shared" ref="G2492:G2519" si="4">D2492-E2492</f>
        <v>193134876.08000001</v>
      </c>
    </row>
    <row r="2493" spans="1:7">
      <c r="A2493" s="34"/>
      <c r="B2493" s="22" t="s">
        <v>699</v>
      </c>
      <c r="C2493" s="23">
        <v>428500000</v>
      </c>
      <c r="D2493" s="23">
        <v>1194281312.8900001</v>
      </c>
      <c r="E2493" s="23">
        <v>658743703.35000002</v>
      </c>
      <c r="F2493" s="42">
        <v>149330257.96000004</v>
      </c>
      <c r="G2493" s="43">
        <f t="shared" si="4"/>
        <v>535537609.54000008</v>
      </c>
    </row>
    <row r="2494" spans="1:7">
      <c r="A2494" s="34"/>
      <c r="B2494" s="22" t="s">
        <v>700</v>
      </c>
      <c r="C2494" s="23">
        <v>700000</v>
      </c>
      <c r="D2494" s="23">
        <v>7773135.75</v>
      </c>
      <c r="E2494" s="23">
        <v>1021557.7</v>
      </c>
      <c r="F2494" s="42">
        <v>291100</v>
      </c>
      <c r="G2494" s="43">
        <f t="shared" si="4"/>
        <v>6751578.0499999998</v>
      </c>
    </row>
    <row r="2495" spans="1:7">
      <c r="A2495" s="37" t="s">
        <v>800</v>
      </c>
      <c r="B2495" s="36" t="s">
        <v>801</v>
      </c>
      <c r="C2495" s="35">
        <v>844300019</v>
      </c>
      <c r="D2495" s="35">
        <v>2147705991.8499999</v>
      </c>
      <c r="E2495" s="35">
        <v>1007475173.51</v>
      </c>
      <c r="F2495" s="44">
        <v>529063542.02999997</v>
      </c>
      <c r="G2495" s="45">
        <f t="shared" si="4"/>
        <v>1140230818.3399999</v>
      </c>
    </row>
    <row r="2496" spans="1:7">
      <c r="A2496" s="34"/>
      <c r="B2496" s="22" t="s">
        <v>697</v>
      </c>
      <c r="C2496" s="23">
        <v>327094625</v>
      </c>
      <c r="D2496" s="23">
        <v>309159911</v>
      </c>
      <c r="E2496" s="23">
        <v>220266647.05000001</v>
      </c>
      <c r="F2496" s="42">
        <v>78767968.270000011</v>
      </c>
      <c r="G2496" s="43">
        <f t="shared" si="4"/>
        <v>88893263.949999988</v>
      </c>
    </row>
    <row r="2497" spans="1:7">
      <c r="A2497" s="34"/>
      <c r="B2497" s="22" t="s">
        <v>698</v>
      </c>
      <c r="C2497" s="23">
        <v>209861394</v>
      </c>
      <c r="D2497" s="23">
        <v>279527876.95999998</v>
      </c>
      <c r="E2497" s="23">
        <v>200892017.15000001</v>
      </c>
      <c r="F2497" s="42">
        <v>93133380.600000009</v>
      </c>
      <c r="G2497" s="43">
        <f t="shared" si="4"/>
        <v>78635859.809999973</v>
      </c>
    </row>
    <row r="2498" spans="1:7">
      <c r="A2498" s="34"/>
      <c r="B2498" s="22" t="s">
        <v>699</v>
      </c>
      <c r="C2498" s="23">
        <v>305850000</v>
      </c>
      <c r="D2498" s="23">
        <v>1552371174.8900001</v>
      </c>
      <c r="E2498" s="23">
        <v>584933185.30999994</v>
      </c>
      <c r="F2498" s="42">
        <v>356893141.15999997</v>
      </c>
      <c r="G2498" s="43">
        <f t="shared" si="4"/>
        <v>967437989.58000016</v>
      </c>
    </row>
    <row r="2499" spans="1:7">
      <c r="A2499" s="34"/>
      <c r="B2499" s="22" t="s">
        <v>700</v>
      </c>
      <c r="C2499" s="23">
        <v>1494000</v>
      </c>
      <c r="D2499" s="23">
        <v>6647029</v>
      </c>
      <c r="E2499" s="23">
        <v>1383324</v>
      </c>
      <c r="F2499" s="42">
        <v>269052</v>
      </c>
      <c r="G2499" s="43">
        <f t="shared" si="4"/>
        <v>5263705</v>
      </c>
    </row>
    <row r="2500" spans="1:7">
      <c r="A2500" s="37" t="s">
        <v>802</v>
      </c>
      <c r="B2500" s="36" t="s">
        <v>803</v>
      </c>
      <c r="C2500" s="35">
        <v>867896846</v>
      </c>
      <c r="D2500" s="35">
        <v>1611347012.52</v>
      </c>
      <c r="E2500" s="35">
        <v>851655610.62</v>
      </c>
      <c r="F2500" s="44">
        <v>391655235.39999998</v>
      </c>
      <c r="G2500" s="45">
        <f t="shared" si="4"/>
        <v>759691401.89999998</v>
      </c>
    </row>
    <row r="2501" spans="1:7">
      <c r="A2501" s="34"/>
      <c r="B2501" s="22" t="s">
        <v>697</v>
      </c>
      <c r="C2501" s="23">
        <v>298297061</v>
      </c>
      <c r="D2501" s="23">
        <v>395746665.57999998</v>
      </c>
      <c r="E2501" s="23">
        <v>284172361.19999999</v>
      </c>
      <c r="F2501" s="42">
        <v>99339911.579999983</v>
      </c>
      <c r="G2501" s="43">
        <f t="shared" si="4"/>
        <v>111574304.38</v>
      </c>
    </row>
    <row r="2502" spans="1:7">
      <c r="A2502" s="34"/>
      <c r="B2502" s="22" t="s">
        <v>698</v>
      </c>
      <c r="C2502" s="23">
        <v>217349785</v>
      </c>
      <c r="D2502" s="23">
        <v>345226077.99000001</v>
      </c>
      <c r="E2502" s="23">
        <v>187505948.19</v>
      </c>
      <c r="F2502" s="42">
        <v>87935555.879999995</v>
      </c>
      <c r="G2502" s="43">
        <f t="shared" si="4"/>
        <v>157720129.80000001</v>
      </c>
    </row>
    <row r="2503" spans="1:7">
      <c r="A2503" s="34"/>
      <c r="B2503" s="22" t="s">
        <v>699</v>
      </c>
      <c r="C2503" s="23">
        <v>351700000</v>
      </c>
      <c r="D2503" s="23">
        <v>861417692.88</v>
      </c>
      <c r="E2503" s="23">
        <v>379825802.72000003</v>
      </c>
      <c r="F2503" s="42">
        <v>204266707.14000002</v>
      </c>
      <c r="G2503" s="43">
        <f t="shared" si="4"/>
        <v>481591890.15999997</v>
      </c>
    </row>
    <row r="2504" spans="1:7">
      <c r="A2504" s="34"/>
      <c r="B2504" s="22" t="s">
        <v>700</v>
      </c>
      <c r="C2504" s="23">
        <v>550000</v>
      </c>
      <c r="D2504" s="23">
        <v>8956576.0700000003</v>
      </c>
      <c r="E2504" s="23">
        <v>151498.51</v>
      </c>
      <c r="F2504" s="42">
        <v>113060.80000000002</v>
      </c>
      <c r="G2504" s="43">
        <f t="shared" si="4"/>
        <v>8805077.5600000005</v>
      </c>
    </row>
    <row r="2505" spans="1:7">
      <c r="A2505" s="37" t="s">
        <v>804</v>
      </c>
      <c r="B2505" s="36" t="s">
        <v>805</v>
      </c>
      <c r="C2505" s="35">
        <v>986078133</v>
      </c>
      <c r="D2505" s="35">
        <v>1445211276</v>
      </c>
      <c r="E2505" s="35">
        <v>741703280.88</v>
      </c>
      <c r="F2505" s="44">
        <v>390735421.54000002</v>
      </c>
      <c r="G2505" s="45">
        <f t="shared" si="4"/>
        <v>703507995.12</v>
      </c>
    </row>
    <row r="2506" spans="1:7">
      <c r="A2506" s="34"/>
      <c r="B2506" s="22" t="s">
        <v>697</v>
      </c>
      <c r="C2506" s="23">
        <v>380363164</v>
      </c>
      <c r="D2506" s="23">
        <v>500644450.06999999</v>
      </c>
      <c r="E2506" s="23">
        <v>346428762.86000001</v>
      </c>
      <c r="F2506" s="42">
        <v>111798551.07000002</v>
      </c>
      <c r="G2506" s="43">
        <f t="shared" si="4"/>
        <v>154215687.20999998</v>
      </c>
    </row>
    <row r="2507" spans="1:7">
      <c r="A2507" s="34"/>
      <c r="B2507" s="22" t="s">
        <v>698</v>
      </c>
      <c r="C2507" s="23">
        <v>295338969</v>
      </c>
      <c r="D2507" s="23">
        <v>349695623.52999997</v>
      </c>
      <c r="E2507" s="23">
        <v>221522931.03</v>
      </c>
      <c r="F2507" s="42">
        <v>122230193.98999999</v>
      </c>
      <c r="G2507" s="43">
        <f t="shared" si="4"/>
        <v>128172692.49999997</v>
      </c>
    </row>
    <row r="2508" spans="1:7">
      <c r="A2508" s="34"/>
      <c r="B2508" s="22" t="s">
        <v>699</v>
      </c>
      <c r="C2508" s="23">
        <v>306700000</v>
      </c>
      <c r="D2508" s="23">
        <v>591916921.84000003</v>
      </c>
      <c r="E2508" s="23">
        <v>171383249.53999999</v>
      </c>
      <c r="F2508" s="42">
        <v>154343339.03</v>
      </c>
      <c r="G2508" s="43">
        <f t="shared" si="4"/>
        <v>420533672.30000007</v>
      </c>
    </row>
    <row r="2509" spans="1:7">
      <c r="A2509" s="34"/>
      <c r="B2509" s="22" t="s">
        <v>700</v>
      </c>
      <c r="C2509" s="23">
        <v>3676000</v>
      </c>
      <c r="D2509" s="23">
        <v>2954280.56</v>
      </c>
      <c r="E2509" s="23">
        <v>2368337.4500000002</v>
      </c>
      <c r="F2509" s="42">
        <v>2363337.4500000002</v>
      </c>
      <c r="G2509" s="43">
        <f t="shared" si="4"/>
        <v>585943.10999999987</v>
      </c>
    </row>
    <row r="2510" spans="1:7">
      <c r="A2510" s="37" t="s">
        <v>806</v>
      </c>
      <c r="B2510" s="36" t="s">
        <v>807</v>
      </c>
      <c r="C2510" s="35">
        <v>744998060</v>
      </c>
      <c r="D2510" s="35">
        <v>1568209001</v>
      </c>
      <c r="E2510" s="35">
        <v>956221380.29999995</v>
      </c>
      <c r="F2510" s="44">
        <v>451939921.63999993</v>
      </c>
      <c r="G2510" s="45">
        <f t="shared" si="4"/>
        <v>611987620.70000005</v>
      </c>
    </row>
    <row r="2511" spans="1:7">
      <c r="A2511" s="34"/>
      <c r="B2511" s="22" t="s">
        <v>697</v>
      </c>
      <c r="C2511" s="23">
        <v>250869800</v>
      </c>
      <c r="D2511" s="23">
        <v>246724776</v>
      </c>
      <c r="E2511" s="23">
        <v>178291755.58000001</v>
      </c>
      <c r="F2511" s="42">
        <v>58986621.63000001</v>
      </c>
      <c r="G2511" s="43">
        <f t="shared" si="4"/>
        <v>68433020.419999987</v>
      </c>
    </row>
    <row r="2512" spans="1:7">
      <c r="A2512" s="34"/>
      <c r="B2512" s="22" t="s">
        <v>698</v>
      </c>
      <c r="C2512" s="23">
        <v>182667950</v>
      </c>
      <c r="D2512" s="23">
        <v>246474936</v>
      </c>
      <c r="E2512" s="23">
        <v>169669577.88999999</v>
      </c>
      <c r="F2512" s="42">
        <v>90668994.98999998</v>
      </c>
      <c r="G2512" s="43">
        <f t="shared" si="4"/>
        <v>76805358.110000014</v>
      </c>
    </row>
    <row r="2513" spans="1:7">
      <c r="A2513" s="34"/>
      <c r="B2513" s="22" t="s">
        <v>699</v>
      </c>
      <c r="C2513" s="23">
        <v>305165310</v>
      </c>
      <c r="D2513" s="23">
        <v>1056117689</v>
      </c>
      <c r="E2513" s="23">
        <v>607153256.65999997</v>
      </c>
      <c r="F2513" s="42">
        <v>302177105.01999998</v>
      </c>
      <c r="G2513" s="43">
        <f t="shared" si="4"/>
        <v>448964432.34000003</v>
      </c>
    </row>
    <row r="2514" spans="1:7">
      <c r="A2514" s="34"/>
      <c r="B2514" s="22" t="s">
        <v>700</v>
      </c>
      <c r="C2514" s="23">
        <v>6295000</v>
      </c>
      <c r="D2514" s="23">
        <v>18891600</v>
      </c>
      <c r="E2514" s="23">
        <v>1106790.17</v>
      </c>
      <c r="F2514" s="42">
        <v>107199.99999999988</v>
      </c>
      <c r="G2514" s="43">
        <f t="shared" si="4"/>
        <v>17784809.829999998</v>
      </c>
    </row>
    <row r="2515" spans="1:7">
      <c r="A2515" s="37" t="s">
        <v>808</v>
      </c>
      <c r="B2515" s="36" t="s">
        <v>809</v>
      </c>
      <c r="C2515" s="35">
        <v>700000000</v>
      </c>
      <c r="D2515" s="35">
        <v>1075000000</v>
      </c>
      <c r="E2515" s="35">
        <v>644132970.02999997</v>
      </c>
      <c r="F2515" s="44">
        <v>124778746.26999998</v>
      </c>
      <c r="G2515" s="45">
        <f t="shared" si="4"/>
        <v>430867029.97000003</v>
      </c>
    </row>
    <row r="2516" spans="1:7">
      <c r="A2516" s="37" t="s">
        <v>810</v>
      </c>
      <c r="B2516" s="36" t="s">
        <v>811</v>
      </c>
      <c r="C2516" s="35">
        <v>100000000</v>
      </c>
      <c r="D2516" s="35">
        <v>100000000</v>
      </c>
      <c r="E2516" s="35">
        <v>70364023.969999999</v>
      </c>
      <c r="F2516" s="44">
        <v>70364023.969999999</v>
      </c>
      <c r="G2516" s="45">
        <f t="shared" si="4"/>
        <v>29635976.030000001</v>
      </c>
    </row>
    <row r="2517" spans="1:7">
      <c r="A2517" s="34"/>
      <c r="B2517" s="22" t="s">
        <v>699</v>
      </c>
      <c r="C2517" s="23">
        <v>100000000</v>
      </c>
      <c r="D2517" s="23">
        <v>100000000</v>
      </c>
      <c r="E2517" s="23">
        <v>70364023.969999999</v>
      </c>
      <c r="F2517" s="42">
        <v>70364023.969999999</v>
      </c>
      <c r="G2517" s="43">
        <f t="shared" si="4"/>
        <v>29635976.030000001</v>
      </c>
    </row>
    <row r="2518" spans="1:7">
      <c r="A2518" s="37" t="s">
        <v>812</v>
      </c>
      <c r="B2518" s="36" t="s">
        <v>813</v>
      </c>
      <c r="C2518" s="35">
        <v>600000000</v>
      </c>
      <c r="D2518" s="35">
        <v>975000000</v>
      </c>
      <c r="E2518" s="35">
        <v>573768946.05999994</v>
      </c>
      <c r="F2518" s="44">
        <v>54414722.299999952</v>
      </c>
      <c r="G2518" s="45">
        <f t="shared" si="4"/>
        <v>401231053.94000006</v>
      </c>
    </row>
    <row r="2519" spans="1:7">
      <c r="A2519" s="34"/>
      <c r="B2519" s="22" t="s">
        <v>700</v>
      </c>
      <c r="C2519" s="23">
        <v>600000000</v>
      </c>
      <c r="D2519" s="23">
        <v>975000000</v>
      </c>
      <c r="E2519" s="23">
        <v>573768946.05999994</v>
      </c>
      <c r="F2519" s="42">
        <v>54414722.299999952</v>
      </c>
      <c r="G2519" s="43">
        <f t="shared" si="4"/>
        <v>401231053.94000006</v>
      </c>
    </row>
    <row r="2520" spans="1:7">
      <c r="F2520" s="46"/>
      <c r="G2520" s="46"/>
    </row>
    <row r="2521" spans="1:7">
      <c r="F2521" s="46"/>
      <c r="G2521" s="46"/>
    </row>
    <row r="2524" spans="1:7">
      <c r="D2524" s="41"/>
    </row>
  </sheetData>
  <autoFilter ref="A2246:G2519" xr:uid="{00000000-0009-0000-0000-000000000000}"/>
  <mergeCells count="14">
    <mergeCell ref="A2244:C2244"/>
    <mergeCell ref="A2240:G2240"/>
    <mergeCell ref="A2241:C2241"/>
    <mergeCell ref="D2241:G2241"/>
    <mergeCell ref="A2242:C2242"/>
    <mergeCell ref="D2242:G2242"/>
    <mergeCell ref="A2243:C2243"/>
    <mergeCell ref="D2243:G2243"/>
    <mergeCell ref="A1:C1"/>
    <mergeCell ref="A2:C2"/>
    <mergeCell ref="A2237:G2237"/>
    <mergeCell ref="A3:F3"/>
    <mergeCell ref="D1:F1"/>
    <mergeCell ref="D2:F2"/>
  </mergeCells>
  <pageMargins left="0.17" right="0.17" top="0.75" bottom="0.75" header="0.3" footer="0.3"/>
  <pageSetup paperSize="9" scale="54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63"/>
  <sheetViews>
    <sheetView workbookViewId="0">
      <selection activeCell="F20" sqref="F20"/>
    </sheetView>
  </sheetViews>
  <sheetFormatPr defaultRowHeight="15"/>
  <cols>
    <col min="1" max="1" width="4.42578125" bestFit="1" customWidth="1"/>
    <col min="2" max="2" width="4.7109375" bestFit="1" customWidth="1"/>
    <col min="3" max="4" width="3.5703125" bestFit="1" customWidth="1"/>
    <col min="5" max="5" width="5.28515625" bestFit="1" customWidth="1"/>
    <col min="6" max="6" width="44.85546875" customWidth="1"/>
    <col min="7" max="8" width="16.85546875" bestFit="1" customWidth="1"/>
    <col min="9" max="11" width="15.85546875" bestFit="1" customWidth="1"/>
    <col min="12" max="13" width="14.85546875" bestFit="1" customWidth="1"/>
  </cols>
  <sheetData>
    <row r="1" spans="1:13" ht="16.5">
      <c r="A1" s="56" t="s">
        <v>814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6.5">
      <c r="A2" s="56" t="s">
        <v>680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6.5">
      <c r="A3" s="56" t="s">
        <v>815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>
      <c r="A4" s="57" t="s">
        <v>816</v>
      </c>
      <c r="B4" s="57"/>
      <c r="C4" s="57"/>
      <c r="D4" s="57"/>
      <c r="E4" s="57"/>
      <c r="F4" s="57"/>
      <c r="G4" s="57"/>
      <c r="H4" s="55"/>
      <c r="I4" s="55"/>
      <c r="J4" s="55"/>
      <c r="K4" s="55"/>
      <c r="L4" s="55"/>
      <c r="M4" s="55"/>
    </row>
    <row r="5" spans="1:13">
      <c r="A5" s="57" t="s">
        <v>685</v>
      </c>
      <c r="B5" s="57"/>
      <c r="C5" s="57"/>
      <c r="D5" s="57"/>
      <c r="E5" s="57"/>
      <c r="F5" s="57"/>
      <c r="G5" s="57"/>
      <c r="H5" s="55" t="s">
        <v>12</v>
      </c>
      <c r="I5" s="55"/>
      <c r="J5" s="55"/>
      <c r="K5" s="55"/>
      <c r="L5" s="55"/>
      <c r="M5" s="55"/>
    </row>
    <row r="6" spans="1:13">
      <c r="A6" s="55" t="s">
        <v>817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38.25">
      <c r="A7" s="20" t="s">
        <v>688</v>
      </c>
      <c r="B7" s="20" t="s">
        <v>818</v>
      </c>
      <c r="C7" s="20" t="s">
        <v>819</v>
      </c>
      <c r="D7" s="20" t="s">
        <v>820</v>
      </c>
      <c r="E7" s="20" t="s">
        <v>821</v>
      </c>
      <c r="F7" s="20" t="s">
        <v>14</v>
      </c>
      <c r="G7" s="20" t="s">
        <v>15</v>
      </c>
      <c r="H7" s="20" t="s">
        <v>16</v>
      </c>
      <c r="I7" s="20" t="s">
        <v>822</v>
      </c>
      <c r="J7" s="20" t="s">
        <v>823</v>
      </c>
      <c r="K7" s="20" t="s">
        <v>12</v>
      </c>
      <c r="L7" s="20" t="s">
        <v>824</v>
      </c>
      <c r="M7" s="20" t="s">
        <v>691</v>
      </c>
    </row>
    <row r="8" spans="1:13">
      <c r="A8" s="21"/>
      <c r="B8" s="21"/>
      <c r="C8" s="21"/>
      <c r="D8" s="21"/>
      <c r="E8" s="21"/>
      <c r="F8" s="22" t="s">
        <v>692</v>
      </c>
      <c r="G8" s="23">
        <v>801651747226</v>
      </c>
      <c r="H8" s="23">
        <v>802294723633.03003</v>
      </c>
      <c r="I8" s="23">
        <v>24067573034.869999</v>
      </c>
      <c r="J8" s="23">
        <v>40732299969.260002</v>
      </c>
      <c r="K8" s="23">
        <v>35578730057.059998</v>
      </c>
      <c r="L8" s="23">
        <f>I8+J8+K8</f>
        <v>100378603061.19</v>
      </c>
      <c r="M8" s="23">
        <f>H8-L8</f>
        <v>701916120571.84009</v>
      </c>
    </row>
    <row r="9" spans="1:13">
      <c r="A9" s="24" t="s">
        <v>693</v>
      </c>
      <c r="B9" s="24"/>
      <c r="C9" s="24"/>
      <c r="D9" s="25"/>
      <c r="E9" s="25"/>
      <c r="F9" s="26" t="s">
        <v>694</v>
      </c>
      <c r="G9" s="27">
        <v>112027955947</v>
      </c>
      <c r="H9" s="27">
        <v>130777191718.23</v>
      </c>
      <c r="I9" s="27">
        <v>12847746061.18</v>
      </c>
      <c r="J9" s="27">
        <v>23008565698.470001</v>
      </c>
      <c r="K9" s="27">
        <v>17093577633.030001</v>
      </c>
      <c r="L9" s="28">
        <f t="shared" ref="L9:L72" si="0">I9+J9+K9</f>
        <v>52949889392.68</v>
      </c>
      <c r="M9" s="28">
        <f t="shared" ref="M9:M72" si="1">H9-L9</f>
        <v>77827302325.549988</v>
      </c>
    </row>
    <row r="10" spans="1:13">
      <c r="A10" s="24" t="s">
        <v>695</v>
      </c>
      <c r="B10" s="24"/>
      <c r="C10" s="24"/>
      <c r="D10" s="25"/>
      <c r="E10" s="25"/>
      <c r="F10" s="26" t="s">
        <v>696</v>
      </c>
      <c r="G10" s="27">
        <v>1337398200</v>
      </c>
      <c r="H10" s="27">
        <v>2181306760.0100002</v>
      </c>
      <c r="I10" s="27">
        <v>412245258.29000002</v>
      </c>
      <c r="J10" s="27">
        <v>363706662.30000001</v>
      </c>
      <c r="K10" s="27">
        <v>541632098.09000003</v>
      </c>
      <c r="L10" s="28">
        <f t="shared" si="0"/>
        <v>1317584018.6800001</v>
      </c>
      <c r="M10" s="28">
        <f t="shared" si="1"/>
        <v>863722741.33000016</v>
      </c>
    </row>
    <row r="11" spans="1:13">
      <c r="A11" s="21"/>
      <c r="B11" s="21" t="s">
        <v>825</v>
      </c>
      <c r="C11" s="21"/>
      <c r="D11" s="21"/>
      <c r="E11" s="21"/>
      <c r="F11" s="22" t="s">
        <v>826</v>
      </c>
      <c r="G11" s="23">
        <v>529871698</v>
      </c>
      <c r="H11" s="23">
        <v>1119420429.9300001</v>
      </c>
      <c r="I11" s="23">
        <v>116823577.52</v>
      </c>
      <c r="J11" s="23">
        <v>150202117.5</v>
      </c>
      <c r="K11" s="23">
        <v>315030425.94</v>
      </c>
      <c r="L11" s="23">
        <f t="shared" si="0"/>
        <v>582056120.96000004</v>
      </c>
      <c r="M11" s="23">
        <f t="shared" si="1"/>
        <v>537364308.97000003</v>
      </c>
    </row>
    <row r="12" spans="1:13">
      <c r="A12" s="21"/>
      <c r="B12" s="21"/>
      <c r="C12" s="21" t="s">
        <v>825</v>
      </c>
      <c r="D12" s="21"/>
      <c r="E12" s="21"/>
      <c r="F12" s="22" t="s">
        <v>827</v>
      </c>
      <c r="G12" s="23">
        <v>529871698</v>
      </c>
      <c r="H12" s="23">
        <v>1119420429.9300001</v>
      </c>
      <c r="I12" s="23">
        <v>116823577.52</v>
      </c>
      <c r="J12" s="23">
        <v>150202117.5</v>
      </c>
      <c r="K12" s="23">
        <v>315030425.94</v>
      </c>
      <c r="L12" s="23">
        <f t="shared" si="0"/>
        <v>582056120.96000004</v>
      </c>
      <c r="M12" s="23">
        <f t="shared" si="1"/>
        <v>537364308.97000003</v>
      </c>
    </row>
    <row r="13" spans="1:13">
      <c r="A13" s="21"/>
      <c r="B13" s="21"/>
      <c r="C13" s="21"/>
      <c r="D13" s="21" t="s">
        <v>828</v>
      </c>
      <c r="E13" s="21"/>
      <c r="F13" s="22" t="s">
        <v>829</v>
      </c>
      <c r="G13" s="23">
        <v>100000000</v>
      </c>
      <c r="H13" s="23">
        <v>100000000</v>
      </c>
      <c r="I13" s="29">
        <v>0</v>
      </c>
      <c r="J13" s="23">
        <v>1437500</v>
      </c>
      <c r="K13" s="23">
        <v>51849380.579999998</v>
      </c>
      <c r="L13" s="23">
        <f t="shared" si="0"/>
        <v>53286880.579999998</v>
      </c>
      <c r="M13" s="23">
        <f t="shared" si="1"/>
        <v>46713119.420000002</v>
      </c>
    </row>
    <row r="14" spans="1:13">
      <c r="A14" s="21"/>
      <c r="B14" s="21"/>
      <c r="C14" s="21"/>
      <c r="D14" s="21"/>
      <c r="E14" s="21" t="s">
        <v>830</v>
      </c>
      <c r="F14" s="22" t="s">
        <v>831</v>
      </c>
      <c r="G14" s="23">
        <v>100000000</v>
      </c>
      <c r="H14" s="23">
        <v>100000000</v>
      </c>
      <c r="I14" s="29">
        <v>0</v>
      </c>
      <c r="J14" s="23">
        <v>1437500</v>
      </c>
      <c r="K14" s="23">
        <v>51849380.579999998</v>
      </c>
      <c r="L14" s="23">
        <f t="shared" si="0"/>
        <v>53286880.579999998</v>
      </c>
      <c r="M14" s="23">
        <f t="shared" si="1"/>
        <v>46713119.420000002</v>
      </c>
    </row>
    <row r="15" spans="1:13">
      <c r="A15" s="21"/>
      <c r="B15" s="21" t="s">
        <v>832</v>
      </c>
      <c r="C15" s="21"/>
      <c r="D15" s="21"/>
      <c r="E15" s="21"/>
      <c r="F15" s="22" t="s">
        <v>833</v>
      </c>
      <c r="G15" s="23">
        <v>473111483</v>
      </c>
      <c r="H15" s="23">
        <v>649490430.08000004</v>
      </c>
      <c r="I15" s="23">
        <v>201084357.27000001</v>
      </c>
      <c r="J15" s="23">
        <v>122174202.86</v>
      </c>
      <c r="K15" s="23">
        <v>119178373.78</v>
      </c>
      <c r="L15" s="23">
        <f t="shared" si="0"/>
        <v>442436933.90999997</v>
      </c>
      <c r="M15" s="23">
        <f t="shared" si="1"/>
        <v>207053496.17000008</v>
      </c>
    </row>
    <row r="16" spans="1:13" ht="22.5">
      <c r="A16" s="21"/>
      <c r="B16" s="21"/>
      <c r="C16" s="21" t="s">
        <v>825</v>
      </c>
      <c r="D16" s="21"/>
      <c r="E16" s="21"/>
      <c r="F16" s="22" t="s">
        <v>834</v>
      </c>
      <c r="G16" s="23">
        <v>220984250</v>
      </c>
      <c r="H16" s="23">
        <v>343871036.07999998</v>
      </c>
      <c r="I16" s="23">
        <v>134065682.79000001</v>
      </c>
      <c r="J16" s="23">
        <v>54046796.270000003</v>
      </c>
      <c r="K16" s="23">
        <v>40939914.57</v>
      </c>
      <c r="L16" s="23">
        <f t="shared" si="0"/>
        <v>229052393.63</v>
      </c>
      <c r="M16" s="23">
        <f t="shared" si="1"/>
        <v>114818642.44999999</v>
      </c>
    </row>
    <row r="17" spans="1:13">
      <c r="A17" s="21"/>
      <c r="B17" s="21"/>
      <c r="C17" s="21" t="s">
        <v>832</v>
      </c>
      <c r="D17" s="21"/>
      <c r="E17" s="21"/>
      <c r="F17" s="22" t="s">
        <v>835</v>
      </c>
      <c r="G17" s="23">
        <v>43540399</v>
      </c>
      <c r="H17" s="23">
        <v>59830321</v>
      </c>
      <c r="I17" s="23">
        <v>13555630.560000001</v>
      </c>
      <c r="J17" s="23">
        <v>13671177.9</v>
      </c>
      <c r="K17" s="23">
        <v>15759823.359999999</v>
      </c>
      <c r="L17" s="23">
        <f t="shared" si="0"/>
        <v>42986631.82</v>
      </c>
      <c r="M17" s="23">
        <f t="shared" si="1"/>
        <v>16843689.18</v>
      </c>
    </row>
    <row r="18" spans="1:13" ht="22.5">
      <c r="A18" s="21"/>
      <c r="B18" s="21"/>
      <c r="C18" s="21" t="s">
        <v>836</v>
      </c>
      <c r="D18" s="21"/>
      <c r="E18" s="21"/>
      <c r="F18" s="22" t="s">
        <v>837</v>
      </c>
      <c r="G18" s="23">
        <v>138613213</v>
      </c>
      <c r="H18" s="23">
        <v>160457152</v>
      </c>
      <c r="I18" s="23">
        <v>38070019.229999997</v>
      </c>
      <c r="J18" s="23">
        <v>37180988.299999997</v>
      </c>
      <c r="K18" s="23">
        <v>44488980.159999996</v>
      </c>
      <c r="L18" s="23">
        <f t="shared" si="0"/>
        <v>119739987.69</v>
      </c>
      <c r="M18" s="23">
        <f t="shared" si="1"/>
        <v>40717164.310000002</v>
      </c>
    </row>
    <row r="19" spans="1:13">
      <c r="A19" s="21"/>
      <c r="B19" s="21"/>
      <c r="C19" s="21" t="s">
        <v>838</v>
      </c>
      <c r="D19" s="21"/>
      <c r="E19" s="21"/>
      <c r="F19" s="22" t="s">
        <v>839</v>
      </c>
      <c r="G19" s="23">
        <v>40117334</v>
      </c>
      <c r="H19" s="23">
        <v>38930349</v>
      </c>
      <c r="I19" s="23">
        <v>9297221.4000000004</v>
      </c>
      <c r="J19" s="23">
        <v>9906810.1600000001</v>
      </c>
      <c r="K19" s="23">
        <v>8812084.4600000009</v>
      </c>
      <c r="L19" s="23">
        <f t="shared" si="0"/>
        <v>28016116.020000003</v>
      </c>
      <c r="M19" s="23">
        <f t="shared" si="1"/>
        <v>10914232.979999997</v>
      </c>
    </row>
    <row r="20" spans="1:13">
      <c r="A20" s="21"/>
      <c r="B20" s="21"/>
      <c r="C20" s="21" t="s">
        <v>840</v>
      </c>
      <c r="D20" s="21"/>
      <c r="E20" s="21"/>
      <c r="F20" s="22" t="s">
        <v>841</v>
      </c>
      <c r="G20" s="23">
        <v>7549800</v>
      </c>
      <c r="H20" s="23">
        <v>10235991</v>
      </c>
      <c r="I20" s="23">
        <v>1283289.8600000001</v>
      </c>
      <c r="J20" s="23">
        <v>1453411.57</v>
      </c>
      <c r="K20" s="23">
        <v>2003894.15</v>
      </c>
      <c r="L20" s="23">
        <f t="shared" si="0"/>
        <v>4740595.58</v>
      </c>
      <c r="M20" s="23">
        <f t="shared" si="1"/>
        <v>5495395.4199999999</v>
      </c>
    </row>
    <row r="21" spans="1:13">
      <c r="A21" s="21"/>
      <c r="B21" s="21"/>
      <c r="C21" s="21" t="s">
        <v>842</v>
      </c>
      <c r="D21" s="21"/>
      <c r="E21" s="21"/>
      <c r="F21" s="22" t="s">
        <v>843</v>
      </c>
      <c r="G21" s="23">
        <v>7678000</v>
      </c>
      <c r="H21" s="23">
        <v>7468435</v>
      </c>
      <c r="I21" s="23">
        <v>1048754.6599999999</v>
      </c>
      <c r="J21" s="23">
        <v>1497955.41</v>
      </c>
      <c r="K21" s="23">
        <v>1191356.28</v>
      </c>
      <c r="L21" s="23">
        <f t="shared" si="0"/>
        <v>3738066.3499999996</v>
      </c>
      <c r="M21" s="23">
        <f t="shared" si="1"/>
        <v>3730368.6500000004</v>
      </c>
    </row>
    <row r="22" spans="1:13">
      <c r="A22" s="21"/>
      <c r="B22" s="21"/>
      <c r="C22" s="21" t="s">
        <v>844</v>
      </c>
      <c r="D22" s="21"/>
      <c r="E22" s="21"/>
      <c r="F22" s="22" t="s">
        <v>845</v>
      </c>
      <c r="G22" s="23">
        <v>14628487</v>
      </c>
      <c r="H22" s="23">
        <v>28697146</v>
      </c>
      <c r="I22" s="23">
        <v>3763758.77</v>
      </c>
      <c r="J22" s="23">
        <v>4417063.25</v>
      </c>
      <c r="K22" s="23">
        <v>5982320.7999999998</v>
      </c>
      <c r="L22" s="23">
        <f t="shared" si="0"/>
        <v>14163142.82</v>
      </c>
      <c r="M22" s="23">
        <f t="shared" si="1"/>
        <v>14534003.18</v>
      </c>
    </row>
    <row r="23" spans="1:13">
      <c r="A23" s="21"/>
      <c r="B23" s="21" t="s">
        <v>836</v>
      </c>
      <c r="C23" s="21"/>
      <c r="D23" s="21"/>
      <c r="E23" s="21"/>
      <c r="F23" s="22" t="s">
        <v>846</v>
      </c>
      <c r="G23" s="23">
        <v>334415019</v>
      </c>
      <c r="H23" s="23">
        <v>412395900</v>
      </c>
      <c r="I23" s="23">
        <v>94337323.5</v>
      </c>
      <c r="J23" s="23">
        <v>91330341.939999998</v>
      </c>
      <c r="K23" s="23">
        <v>107423298.37</v>
      </c>
      <c r="L23" s="23">
        <f t="shared" si="0"/>
        <v>293090963.81</v>
      </c>
      <c r="M23" s="23">
        <f t="shared" si="1"/>
        <v>119304936.19</v>
      </c>
    </row>
    <row r="24" spans="1:13">
      <c r="A24" s="21"/>
      <c r="B24" s="21"/>
      <c r="C24" s="21" t="s">
        <v>825</v>
      </c>
      <c r="D24" s="21"/>
      <c r="E24" s="21"/>
      <c r="F24" s="22" t="s">
        <v>847</v>
      </c>
      <c r="G24" s="23">
        <v>334415019</v>
      </c>
      <c r="H24" s="23">
        <v>412395900</v>
      </c>
      <c r="I24" s="23">
        <v>94337323.5</v>
      </c>
      <c r="J24" s="23">
        <v>91330341.939999998</v>
      </c>
      <c r="K24" s="23">
        <v>107423298.37</v>
      </c>
      <c r="L24" s="23">
        <f t="shared" si="0"/>
        <v>293090963.81</v>
      </c>
      <c r="M24" s="23">
        <f t="shared" si="1"/>
        <v>119304936.19</v>
      </c>
    </row>
    <row r="25" spans="1:13">
      <c r="A25" s="24" t="s">
        <v>701</v>
      </c>
      <c r="B25" s="24"/>
      <c r="C25" s="24"/>
      <c r="D25" s="25"/>
      <c r="E25" s="25"/>
      <c r="F25" s="26" t="s">
        <v>702</v>
      </c>
      <c r="G25" s="27">
        <v>7169827850</v>
      </c>
      <c r="H25" s="27">
        <v>7979373712.3000002</v>
      </c>
      <c r="I25" s="27">
        <v>881860070.80999994</v>
      </c>
      <c r="J25" s="27">
        <v>880127032.01999998</v>
      </c>
      <c r="K25" s="27">
        <v>1783552008.6900001</v>
      </c>
      <c r="L25" s="28">
        <f t="shared" si="0"/>
        <v>3545539111.52</v>
      </c>
      <c r="M25" s="28">
        <f t="shared" si="1"/>
        <v>4433834600.7800007</v>
      </c>
    </row>
    <row r="26" spans="1:13">
      <c r="A26" s="21"/>
      <c r="B26" s="21" t="s">
        <v>825</v>
      </c>
      <c r="C26" s="21"/>
      <c r="D26" s="21"/>
      <c r="E26" s="21"/>
      <c r="F26" s="22" t="s">
        <v>826</v>
      </c>
      <c r="G26" s="23">
        <v>2713949719</v>
      </c>
      <c r="H26" s="23">
        <v>2814311407.3000002</v>
      </c>
      <c r="I26" s="23">
        <v>229729983.09999999</v>
      </c>
      <c r="J26" s="23">
        <v>639222982.41999996</v>
      </c>
      <c r="K26" s="23">
        <v>496654102.69999999</v>
      </c>
      <c r="L26" s="23">
        <f t="shared" si="0"/>
        <v>1365607068.22</v>
      </c>
      <c r="M26" s="23">
        <f t="shared" si="1"/>
        <v>1448704339.0800002</v>
      </c>
    </row>
    <row r="27" spans="1:13">
      <c r="A27" s="21"/>
      <c r="B27" s="21"/>
      <c r="C27" s="21" t="s">
        <v>825</v>
      </c>
      <c r="D27" s="21"/>
      <c r="E27" s="21"/>
      <c r="F27" s="22" t="s">
        <v>827</v>
      </c>
      <c r="G27" s="23">
        <v>2713949719</v>
      </c>
      <c r="H27" s="23">
        <v>2814311407.3000002</v>
      </c>
      <c r="I27" s="23">
        <v>229729983.09999999</v>
      </c>
      <c r="J27" s="23">
        <v>639222982.41999996</v>
      </c>
      <c r="K27" s="23">
        <v>496654102.69999999</v>
      </c>
      <c r="L27" s="23">
        <f t="shared" si="0"/>
        <v>1365607068.22</v>
      </c>
      <c r="M27" s="23">
        <f t="shared" si="1"/>
        <v>1448704339.0800002</v>
      </c>
    </row>
    <row r="28" spans="1:13">
      <c r="A28" s="21"/>
      <c r="B28" s="21"/>
      <c r="C28" s="21"/>
      <c r="D28" s="21" t="s">
        <v>828</v>
      </c>
      <c r="E28" s="21"/>
      <c r="F28" s="22" t="s">
        <v>829</v>
      </c>
      <c r="G28" s="23">
        <v>600000000</v>
      </c>
      <c r="H28" s="23">
        <v>681150000</v>
      </c>
      <c r="I28" s="23">
        <v>55981956.479999997</v>
      </c>
      <c r="J28" s="23">
        <v>9397212.9600000009</v>
      </c>
      <c r="K28" s="23">
        <v>114466268.47</v>
      </c>
      <c r="L28" s="23">
        <f t="shared" si="0"/>
        <v>179845437.91</v>
      </c>
      <c r="M28" s="23">
        <f t="shared" si="1"/>
        <v>501304562.09000003</v>
      </c>
    </row>
    <row r="29" spans="1:13">
      <c r="A29" s="21"/>
      <c r="B29" s="21"/>
      <c r="C29" s="21"/>
      <c r="D29" s="21"/>
      <c r="E29" s="21" t="s">
        <v>848</v>
      </c>
      <c r="F29" s="22" t="s">
        <v>849</v>
      </c>
      <c r="G29" s="23">
        <v>48000000</v>
      </c>
      <c r="H29" s="23">
        <v>116379406.55</v>
      </c>
      <c r="I29" s="23">
        <v>5012868.22</v>
      </c>
      <c r="J29" s="23">
        <v>602772.5</v>
      </c>
      <c r="K29" s="29">
        <v>0</v>
      </c>
      <c r="L29" s="23">
        <f t="shared" si="0"/>
        <v>5615640.7199999997</v>
      </c>
      <c r="M29" s="23">
        <f t="shared" si="1"/>
        <v>110763765.83</v>
      </c>
    </row>
    <row r="30" spans="1:13" ht="22.5">
      <c r="A30" s="21"/>
      <c r="B30" s="21"/>
      <c r="C30" s="21"/>
      <c r="D30" s="21"/>
      <c r="E30" s="21" t="s">
        <v>850</v>
      </c>
      <c r="F30" s="22" t="s">
        <v>851</v>
      </c>
      <c r="G30" s="23">
        <v>55000000</v>
      </c>
      <c r="H30" s="23">
        <v>3700000</v>
      </c>
      <c r="I30" s="23">
        <v>3651766.43</v>
      </c>
      <c r="J30" s="23">
        <v>1254747.6000000001</v>
      </c>
      <c r="K30" s="29">
        <v>0</v>
      </c>
      <c r="L30" s="23">
        <f t="shared" si="0"/>
        <v>4906514.03</v>
      </c>
      <c r="M30" s="23">
        <f t="shared" si="1"/>
        <v>-1206514.0300000003</v>
      </c>
    </row>
    <row r="31" spans="1:13" ht="22.5">
      <c r="A31" s="21"/>
      <c r="B31" s="21"/>
      <c r="C31" s="21"/>
      <c r="D31" s="21"/>
      <c r="E31" s="21" t="s">
        <v>852</v>
      </c>
      <c r="F31" s="22" t="s">
        <v>853</v>
      </c>
      <c r="G31" s="23">
        <v>42792381</v>
      </c>
      <c r="H31" s="23">
        <v>98419570</v>
      </c>
      <c r="I31" s="23">
        <v>89657.81</v>
      </c>
      <c r="J31" s="23">
        <v>560264.97</v>
      </c>
      <c r="K31" s="23">
        <v>20634912.550000001</v>
      </c>
      <c r="L31" s="23">
        <f t="shared" si="0"/>
        <v>21284835.330000002</v>
      </c>
      <c r="M31" s="23">
        <f t="shared" si="1"/>
        <v>77134734.670000002</v>
      </c>
    </row>
    <row r="32" spans="1:13">
      <c r="A32" s="21"/>
      <c r="B32" s="21"/>
      <c r="C32" s="21"/>
      <c r="D32" s="21"/>
      <c r="E32" s="21" t="s">
        <v>854</v>
      </c>
      <c r="F32" s="22" t="s">
        <v>855</v>
      </c>
      <c r="G32" s="23">
        <v>208000000</v>
      </c>
      <c r="H32" s="23">
        <v>290203382.44999999</v>
      </c>
      <c r="I32" s="23">
        <v>462840.36</v>
      </c>
      <c r="J32" s="23">
        <v>5032753.8499999996</v>
      </c>
      <c r="K32" s="23">
        <v>29677973.030000001</v>
      </c>
      <c r="L32" s="23">
        <f t="shared" si="0"/>
        <v>35173567.240000002</v>
      </c>
      <c r="M32" s="23">
        <f t="shared" si="1"/>
        <v>255029815.20999998</v>
      </c>
    </row>
    <row r="33" spans="1:13" ht="22.5">
      <c r="A33" s="21"/>
      <c r="B33" s="21"/>
      <c r="C33" s="21"/>
      <c r="D33" s="21"/>
      <c r="E33" s="21" t="s">
        <v>856</v>
      </c>
      <c r="F33" s="22" t="s">
        <v>857</v>
      </c>
      <c r="G33" s="23">
        <v>20500000</v>
      </c>
      <c r="H33" s="23">
        <v>128250</v>
      </c>
      <c r="I33" s="29">
        <v>0</v>
      </c>
      <c r="J33" s="23">
        <v>128249.96</v>
      </c>
      <c r="K33" s="29">
        <v>0</v>
      </c>
      <c r="L33" s="23">
        <f t="shared" si="0"/>
        <v>128249.96</v>
      </c>
      <c r="M33" s="23">
        <f t="shared" si="1"/>
        <v>3.9999999993597157E-2</v>
      </c>
    </row>
    <row r="34" spans="1:13" ht="22.5">
      <c r="A34" s="21"/>
      <c r="B34" s="21"/>
      <c r="C34" s="21"/>
      <c r="D34" s="21"/>
      <c r="E34" s="21" t="s">
        <v>858</v>
      </c>
      <c r="F34" s="22" t="s">
        <v>859</v>
      </c>
      <c r="G34" s="23">
        <v>15000000</v>
      </c>
      <c r="H34" s="23">
        <v>10371772</v>
      </c>
      <c r="I34" s="29">
        <v>0</v>
      </c>
      <c r="J34" s="29">
        <v>0</v>
      </c>
      <c r="K34" s="29">
        <v>0</v>
      </c>
      <c r="L34" s="23">
        <f t="shared" si="0"/>
        <v>0</v>
      </c>
      <c r="M34" s="23">
        <f t="shared" si="1"/>
        <v>10371772</v>
      </c>
    </row>
    <row r="35" spans="1:13" ht="22.5">
      <c r="A35" s="21"/>
      <c r="B35" s="21"/>
      <c r="C35" s="21"/>
      <c r="D35" s="21"/>
      <c r="E35" s="21" t="s">
        <v>860</v>
      </c>
      <c r="F35" s="22" t="s">
        <v>861</v>
      </c>
      <c r="G35" s="23">
        <v>18000000</v>
      </c>
      <c r="H35" s="23">
        <v>4250000</v>
      </c>
      <c r="I35" s="23">
        <v>4242989.5199999996</v>
      </c>
      <c r="J35" s="23">
        <v>1818424.08</v>
      </c>
      <c r="K35" s="29">
        <v>0</v>
      </c>
      <c r="L35" s="23">
        <f t="shared" si="0"/>
        <v>6061413.5999999996</v>
      </c>
      <c r="M35" s="23">
        <f t="shared" si="1"/>
        <v>-1811413.5999999996</v>
      </c>
    </row>
    <row r="36" spans="1:13" ht="22.5">
      <c r="A36" s="21"/>
      <c r="B36" s="21"/>
      <c r="C36" s="21"/>
      <c r="D36" s="21"/>
      <c r="E36" s="21" t="s">
        <v>862</v>
      </c>
      <c r="F36" s="22" t="s">
        <v>863</v>
      </c>
      <c r="G36" s="23">
        <v>89000000</v>
      </c>
      <c r="H36" s="29">
        <v>0</v>
      </c>
      <c r="I36" s="29">
        <v>0</v>
      </c>
      <c r="J36" s="29">
        <v>0</v>
      </c>
      <c r="K36" s="29">
        <v>0</v>
      </c>
      <c r="L36" s="23">
        <f t="shared" si="0"/>
        <v>0</v>
      </c>
      <c r="M36" s="23">
        <f t="shared" si="1"/>
        <v>0</v>
      </c>
    </row>
    <row r="37" spans="1:13">
      <c r="A37" s="21"/>
      <c r="B37" s="21"/>
      <c r="C37" s="21"/>
      <c r="D37" s="21"/>
      <c r="E37" s="21" t="s">
        <v>864</v>
      </c>
      <c r="F37" s="22" t="s">
        <v>865</v>
      </c>
      <c r="G37" s="23">
        <v>74000000</v>
      </c>
      <c r="H37" s="23">
        <v>153940000</v>
      </c>
      <c r="I37" s="23">
        <v>42521834.140000001</v>
      </c>
      <c r="J37" s="29">
        <v>0</v>
      </c>
      <c r="K37" s="23">
        <v>62604735.869999997</v>
      </c>
      <c r="L37" s="23">
        <f t="shared" si="0"/>
        <v>105126570.00999999</v>
      </c>
      <c r="M37" s="23">
        <f t="shared" si="1"/>
        <v>48813429.99000001</v>
      </c>
    </row>
    <row r="38" spans="1:13" ht="22.5">
      <c r="A38" s="21"/>
      <c r="B38" s="21"/>
      <c r="C38" s="21"/>
      <c r="D38" s="21"/>
      <c r="E38" s="21" t="s">
        <v>866</v>
      </c>
      <c r="F38" s="22" t="s">
        <v>867</v>
      </c>
      <c r="G38" s="23">
        <v>29707619</v>
      </c>
      <c r="H38" s="23">
        <v>3757619</v>
      </c>
      <c r="I38" s="29">
        <v>0</v>
      </c>
      <c r="J38" s="29">
        <v>0</v>
      </c>
      <c r="K38" s="23">
        <v>1548647.02</v>
      </c>
      <c r="L38" s="23">
        <f t="shared" si="0"/>
        <v>1548647.02</v>
      </c>
      <c r="M38" s="23">
        <f t="shared" si="1"/>
        <v>2208971.98</v>
      </c>
    </row>
    <row r="39" spans="1:13">
      <c r="A39" s="21"/>
      <c r="B39" s="21" t="s">
        <v>832</v>
      </c>
      <c r="C39" s="21"/>
      <c r="D39" s="21"/>
      <c r="E39" s="21"/>
      <c r="F39" s="22" t="s">
        <v>868</v>
      </c>
      <c r="G39" s="23">
        <v>289908600</v>
      </c>
      <c r="H39" s="23">
        <v>382421744</v>
      </c>
      <c r="I39" s="23">
        <v>86496765.390000001</v>
      </c>
      <c r="J39" s="23">
        <v>78958981.120000005</v>
      </c>
      <c r="K39" s="23">
        <v>104812655.3</v>
      </c>
      <c r="L39" s="23">
        <f t="shared" si="0"/>
        <v>270268401.81</v>
      </c>
      <c r="M39" s="23">
        <f t="shared" si="1"/>
        <v>112153342.19</v>
      </c>
    </row>
    <row r="40" spans="1:13">
      <c r="A40" s="21"/>
      <c r="B40" s="21"/>
      <c r="C40" s="21" t="s">
        <v>825</v>
      </c>
      <c r="D40" s="21"/>
      <c r="E40" s="21"/>
      <c r="F40" s="22" t="s">
        <v>869</v>
      </c>
      <c r="G40" s="23">
        <v>289908600</v>
      </c>
      <c r="H40" s="23">
        <v>382421744</v>
      </c>
      <c r="I40" s="23">
        <v>86496765.390000001</v>
      </c>
      <c r="J40" s="23">
        <v>78958981.120000005</v>
      </c>
      <c r="K40" s="23">
        <v>104812655.3</v>
      </c>
      <c r="L40" s="23">
        <f t="shared" si="0"/>
        <v>270268401.81</v>
      </c>
      <c r="M40" s="23">
        <f t="shared" si="1"/>
        <v>112153342.19</v>
      </c>
    </row>
    <row r="41" spans="1:13">
      <c r="A41" s="21"/>
      <c r="B41" s="21" t="s">
        <v>836</v>
      </c>
      <c r="C41" s="21"/>
      <c r="D41" s="21"/>
      <c r="E41" s="21"/>
      <c r="F41" s="22" t="s">
        <v>870</v>
      </c>
      <c r="G41" s="23">
        <v>3750969531</v>
      </c>
      <c r="H41" s="23">
        <v>4337598108</v>
      </c>
      <c r="I41" s="23">
        <v>495364674.24000001</v>
      </c>
      <c r="J41" s="23">
        <v>43174674.020000003</v>
      </c>
      <c r="K41" s="23">
        <v>1066642294.66</v>
      </c>
      <c r="L41" s="23">
        <f t="shared" si="0"/>
        <v>1605181642.9200001</v>
      </c>
      <c r="M41" s="23">
        <f t="shared" si="1"/>
        <v>2732416465.0799999</v>
      </c>
    </row>
    <row r="42" spans="1:13">
      <c r="A42" s="21"/>
      <c r="B42" s="21"/>
      <c r="C42" s="21" t="s">
        <v>825</v>
      </c>
      <c r="D42" s="21"/>
      <c r="E42" s="21"/>
      <c r="F42" s="22" t="s">
        <v>871</v>
      </c>
      <c r="G42" s="23">
        <v>1166767121</v>
      </c>
      <c r="H42" s="23">
        <v>1625388218</v>
      </c>
      <c r="I42" s="23">
        <v>229218988.52000001</v>
      </c>
      <c r="J42" s="23">
        <v>309320359.74000001</v>
      </c>
      <c r="K42" s="23">
        <v>261362842.63999999</v>
      </c>
      <c r="L42" s="23">
        <f t="shared" si="0"/>
        <v>799902190.89999998</v>
      </c>
      <c r="M42" s="23">
        <f t="shared" si="1"/>
        <v>825486027.10000002</v>
      </c>
    </row>
    <row r="43" spans="1:13">
      <c r="A43" s="21"/>
      <c r="B43" s="21"/>
      <c r="C43" s="21" t="s">
        <v>832</v>
      </c>
      <c r="D43" s="21"/>
      <c r="E43" s="21"/>
      <c r="F43" s="22" t="s">
        <v>872</v>
      </c>
      <c r="G43" s="23">
        <v>492191700</v>
      </c>
      <c r="H43" s="23">
        <v>581132180</v>
      </c>
      <c r="I43" s="23">
        <v>129946902.26000001</v>
      </c>
      <c r="J43" s="23">
        <v>-129946902.26000001</v>
      </c>
      <c r="K43" s="23">
        <v>395549450.48000002</v>
      </c>
      <c r="L43" s="23">
        <f t="shared" si="0"/>
        <v>395549450.48000002</v>
      </c>
      <c r="M43" s="23">
        <f t="shared" si="1"/>
        <v>185582729.51999998</v>
      </c>
    </row>
    <row r="44" spans="1:13">
      <c r="A44" s="21"/>
      <c r="B44" s="21"/>
      <c r="C44" s="21" t="s">
        <v>836</v>
      </c>
      <c r="D44" s="21"/>
      <c r="E44" s="21"/>
      <c r="F44" s="22" t="s">
        <v>873</v>
      </c>
      <c r="G44" s="23">
        <v>514205690</v>
      </c>
      <c r="H44" s="23">
        <v>592817390</v>
      </c>
      <c r="I44" s="23">
        <v>136198783.46000001</v>
      </c>
      <c r="J44" s="23">
        <v>-136198783.46000001</v>
      </c>
      <c r="K44" s="23">
        <v>409730001.54000002</v>
      </c>
      <c r="L44" s="23">
        <f t="shared" si="0"/>
        <v>409730001.54000002</v>
      </c>
      <c r="M44" s="23">
        <f t="shared" si="1"/>
        <v>183087388.45999998</v>
      </c>
    </row>
    <row r="45" spans="1:13">
      <c r="A45" s="21"/>
      <c r="B45" s="21"/>
      <c r="C45" s="21" t="s">
        <v>838</v>
      </c>
      <c r="D45" s="21"/>
      <c r="E45" s="21"/>
      <c r="F45" s="22" t="s">
        <v>874</v>
      </c>
      <c r="G45" s="23">
        <v>1577805020</v>
      </c>
      <c r="H45" s="23">
        <v>1538260320</v>
      </c>
      <c r="I45" s="29">
        <v>0</v>
      </c>
      <c r="J45" s="29">
        <v>0</v>
      </c>
      <c r="K45" s="29">
        <v>0</v>
      </c>
      <c r="L45" s="23">
        <f t="shared" si="0"/>
        <v>0</v>
      </c>
      <c r="M45" s="23">
        <f t="shared" si="1"/>
        <v>1538260320</v>
      </c>
    </row>
    <row r="46" spans="1:13">
      <c r="A46" s="21"/>
      <c r="B46" s="21" t="s">
        <v>840</v>
      </c>
      <c r="C46" s="21"/>
      <c r="D46" s="21"/>
      <c r="E46" s="21"/>
      <c r="F46" s="22" t="s">
        <v>875</v>
      </c>
      <c r="G46" s="23">
        <v>415000000</v>
      </c>
      <c r="H46" s="23">
        <v>445042453</v>
      </c>
      <c r="I46" s="23">
        <v>70268648.079999998</v>
      </c>
      <c r="J46" s="23">
        <v>118770394.45999999</v>
      </c>
      <c r="K46" s="23">
        <v>115442956.03</v>
      </c>
      <c r="L46" s="23">
        <f t="shared" si="0"/>
        <v>304481998.56999999</v>
      </c>
      <c r="M46" s="23">
        <f t="shared" si="1"/>
        <v>140560454.43000001</v>
      </c>
    </row>
    <row r="47" spans="1:13">
      <c r="A47" s="21"/>
      <c r="B47" s="21"/>
      <c r="C47" s="21" t="s">
        <v>825</v>
      </c>
      <c r="D47" s="21"/>
      <c r="E47" s="21"/>
      <c r="F47" s="22" t="s">
        <v>876</v>
      </c>
      <c r="G47" s="23">
        <v>415000000</v>
      </c>
      <c r="H47" s="23">
        <v>445042453</v>
      </c>
      <c r="I47" s="23">
        <v>70268648.079999998</v>
      </c>
      <c r="J47" s="23">
        <v>118770394.45999999</v>
      </c>
      <c r="K47" s="23">
        <v>115442956.03</v>
      </c>
      <c r="L47" s="23">
        <f t="shared" si="0"/>
        <v>304481998.56999999</v>
      </c>
      <c r="M47" s="23">
        <f t="shared" si="1"/>
        <v>140560454.43000001</v>
      </c>
    </row>
    <row r="48" spans="1:13">
      <c r="A48" s="24" t="s">
        <v>703</v>
      </c>
      <c r="B48" s="24"/>
      <c r="C48" s="24"/>
      <c r="D48" s="25"/>
      <c r="E48" s="25"/>
      <c r="F48" s="26" t="s">
        <v>704</v>
      </c>
      <c r="G48" s="27">
        <v>1080591504</v>
      </c>
      <c r="H48" s="27">
        <v>1732302460.1099999</v>
      </c>
      <c r="I48" s="27">
        <v>232142613.78</v>
      </c>
      <c r="J48" s="27">
        <v>254107879.66999999</v>
      </c>
      <c r="K48" s="27">
        <v>322199386.51999998</v>
      </c>
      <c r="L48" s="28">
        <f t="shared" si="0"/>
        <v>808449879.97000003</v>
      </c>
      <c r="M48" s="28">
        <f t="shared" si="1"/>
        <v>923852580.13999987</v>
      </c>
    </row>
    <row r="49" spans="1:13">
      <c r="A49" s="21"/>
      <c r="B49" s="21" t="s">
        <v>825</v>
      </c>
      <c r="C49" s="21"/>
      <c r="D49" s="21"/>
      <c r="E49" s="21"/>
      <c r="F49" s="22" t="s">
        <v>877</v>
      </c>
      <c r="G49" s="23">
        <v>698456093</v>
      </c>
      <c r="H49" s="23">
        <v>746634095.66999996</v>
      </c>
      <c r="I49" s="23">
        <v>140826379.30000001</v>
      </c>
      <c r="J49" s="23">
        <v>177157633.58000001</v>
      </c>
      <c r="K49" s="23">
        <v>202480629.88</v>
      </c>
      <c r="L49" s="23">
        <f t="shared" si="0"/>
        <v>520464642.75999999</v>
      </c>
      <c r="M49" s="23">
        <f t="shared" si="1"/>
        <v>226169452.90999997</v>
      </c>
    </row>
    <row r="50" spans="1:13">
      <c r="A50" s="21"/>
      <c r="B50" s="21"/>
      <c r="C50" s="21" t="s">
        <v>825</v>
      </c>
      <c r="D50" s="21"/>
      <c r="E50" s="21"/>
      <c r="F50" s="22" t="s">
        <v>827</v>
      </c>
      <c r="G50" s="23">
        <v>698456093</v>
      </c>
      <c r="H50" s="23">
        <v>746634095.66999996</v>
      </c>
      <c r="I50" s="23">
        <v>140826379.30000001</v>
      </c>
      <c r="J50" s="23">
        <v>177157633.58000001</v>
      </c>
      <c r="K50" s="23">
        <v>202480629.88</v>
      </c>
      <c r="L50" s="23">
        <f t="shared" si="0"/>
        <v>520464642.75999999</v>
      </c>
      <c r="M50" s="23">
        <f t="shared" si="1"/>
        <v>226169452.90999997</v>
      </c>
    </row>
    <row r="51" spans="1:13">
      <c r="A51" s="21"/>
      <c r="B51" s="21" t="s">
        <v>832</v>
      </c>
      <c r="C51" s="21"/>
      <c r="D51" s="21"/>
      <c r="E51" s="21"/>
      <c r="F51" s="22" t="s">
        <v>878</v>
      </c>
      <c r="G51" s="23">
        <v>199100000</v>
      </c>
      <c r="H51" s="23">
        <v>308260016.33999997</v>
      </c>
      <c r="I51" s="23">
        <v>31925073.120000001</v>
      </c>
      <c r="J51" s="23">
        <v>11335985.17</v>
      </c>
      <c r="K51" s="23">
        <v>26392110.16</v>
      </c>
      <c r="L51" s="23">
        <f t="shared" si="0"/>
        <v>69653168.450000003</v>
      </c>
      <c r="M51" s="23">
        <f t="shared" si="1"/>
        <v>238606847.88999999</v>
      </c>
    </row>
    <row r="52" spans="1:13">
      <c r="A52" s="21"/>
      <c r="B52" s="21"/>
      <c r="C52" s="21" t="s">
        <v>825</v>
      </c>
      <c r="D52" s="21"/>
      <c r="E52" s="21"/>
      <c r="F52" s="22" t="s">
        <v>879</v>
      </c>
      <c r="G52" s="23">
        <v>131213000</v>
      </c>
      <c r="H52" s="23">
        <v>251106962</v>
      </c>
      <c r="I52" s="23">
        <v>15184710.369999999</v>
      </c>
      <c r="J52" s="23">
        <v>946023.86</v>
      </c>
      <c r="K52" s="23">
        <v>1178743.7</v>
      </c>
      <c r="L52" s="23">
        <f t="shared" si="0"/>
        <v>17309477.93</v>
      </c>
      <c r="M52" s="23">
        <f t="shared" si="1"/>
        <v>233797484.06999999</v>
      </c>
    </row>
    <row r="53" spans="1:13">
      <c r="A53" s="21"/>
      <c r="B53" s="21"/>
      <c r="C53" s="21"/>
      <c r="D53" s="21" t="s">
        <v>828</v>
      </c>
      <c r="E53" s="21"/>
      <c r="F53" s="22" t="s">
        <v>829</v>
      </c>
      <c r="G53" s="23">
        <v>100000000</v>
      </c>
      <c r="H53" s="23">
        <v>230000000</v>
      </c>
      <c r="I53" s="23">
        <v>945442.4</v>
      </c>
      <c r="J53" s="23">
        <v>156792</v>
      </c>
      <c r="K53" s="29">
        <v>0</v>
      </c>
      <c r="L53" s="23">
        <f t="shared" si="0"/>
        <v>1102234.3999999999</v>
      </c>
      <c r="M53" s="23">
        <f t="shared" si="1"/>
        <v>228897765.59999999</v>
      </c>
    </row>
    <row r="54" spans="1:13">
      <c r="A54" s="21"/>
      <c r="B54" s="21"/>
      <c r="C54" s="21"/>
      <c r="D54" s="21"/>
      <c r="E54" s="21" t="s">
        <v>880</v>
      </c>
      <c r="F54" s="22" t="s">
        <v>881</v>
      </c>
      <c r="G54" s="23">
        <v>100000000</v>
      </c>
      <c r="H54" s="23">
        <v>230000000</v>
      </c>
      <c r="I54" s="23">
        <v>945442.4</v>
      </c>
      <c r="J54" s="23">
        <v>156792</v>
      </c>
      <c r="K54" s="29">
        <v>0</v>
      </c>
      <c r="L54" s="23">
        <f t="shared" si="0"/>
        <v>1102234.3999999999</v>
      </c>
      <c r="M54" s="23">
        <f t="shared" si="1"/>
        <v>228897765.59999999</v>
      </c>
    </row>
    <row r="55" spans="1:13">
      <c r="A55" s="21"/>
      <c r="B55" s="21"/>
      <c r="C55" s="21"/>
      <c r="D55" s="21"/>
      <c r="E55" s="21" t="s">
        <v>830</v>
      </c>
      <c r="F55" s="22" t="s">
        <v>882</v>
      </c>
      <c r="G55" s="29" t="s">
        <v>705</v>
      </c>
      <c r="H55" s="29">
        <v>0</v>
      </c>
      <c r="I55" s="29">
        <v>0</v>
      </c>
      <c r="J55" s="29">
        <v>0</v>
      </c>
      <c r="K55" s="29">
        <v>0</v>
      </c>
      <c r="L55" s="23">
        <f t="shared" si="0"/>
        <v>0</v>
      </c>
      <c r="M55" s="23">
        <f t="shared" si="1"/>
        <v>0</v>
      </c>
    </row>
    <row r="56" spans="1:13" ht="22.5">
      <c r="A56" s="21"/>
      <c r="B56" s="21"/>
      <c r="C56" s="21" t="s">
        <v>832</v>
      </c>
      <c r="D56" s="21"/>
      <c r="E56" s="21"/>
      <c r="F56" s="22" t="s">
        <v>883</v>
      </c>
      <c r="G56" s="23">
        <v>29155000</v>
      </c>
      <c r="H56" s="23">
        <v>22683438</v>
      </c>
      <c r="I56" s="23">
        <v>10824429.720000001</v>
      </c>
      <c r="J56" s="23">
        <v>1459504.73</v>
      </c>
      <c r="K56" s="23">
        <v>3465177.44</v>
      </c>
      <c r="L56" s="23">
        <f t="shared" si="0"/>
        <v>15749111.890000001</v>
      </c>
      <c r="M56" s="23">
        <f t="shared" si="1"/>
        <v>6934326.1099999994</v>
      </c>
    </row>
    <row r="57" spans="1:13">
      <c r="A57" s="21"/>
      <c r="B57" s="21"/>
      <c r="C57" s="21" t="s">
        <v>836</v>
      </c>
      <c r="D57" s="21"/>
      <c r="E57" s="21"/>
      <c r="F57" s="22" t="s">
        <v>884</v>
      </c>
      <c r="G57" s="23">
        <v>38732000</v>
      </c>
      <c r="H57" s="23">
        <v>34469616.340000004</v>
      </c>
      <c r="I57" s="23">
        <v>5915933.0300000003</v>
      </c>
      <c r="J57" s="23">
        <v>8930456.5800000001</v>
      </c>
      <c r="K57" s="23">
        <v>21748189.02</v>
      </c>
      <c r="L57" s="23">
        <f t="shared" si="0"/>
        <v>36594578.629999995</v>
      </c>
      <c r="M57" s="23">
        <f t="shared" si="1"/>
        <v>-2124962.2899999917</v>
      </c>
    </row>
    <row r="58" spans="1:13">
      <c r="A58" s="21"/>
      <c r="B58" s="21"/>
      <c r="C58" s="21" t="s">
        <v>840</v>
      </c>
      <c r="D58" s="21"/>
      <c r="E58" s="21"/>
      <c r="F58" s="22" t="s">
        <v>885</v>
      </c>
      <c r="G58" s="29" t="s">
        <v>705</v>
      </c>
      <c r="H58" s="29">
        <v>0</v>
      </c>
      <c r="I58" s="29">
        <v>0</v>
      </c>
      <c r="J58" s="29">
        <v>0</v>
      </c>
      <c r="K58" s="29">
        <v>0</v>
      </c>
      <c r="L58" s="23">
        <f t="shared" si="0"/>
        <v>0</v>
      </c>
      <c r="M58" s="23">
        <f t="shared" si="1"/>
        <v>0</v>
      </c>
    </row>
    <row r="59" spans="1:13">
      <c r="A59" s="21"/>
      <c r="B59" s="21" t="s">
        <v>836</v>
      </c>
      <c r="C59" s="21"/>
      <c r="D59" s="21"/>
      <c r="E59" s="21"/>
      <c r="F59" s="22" t="s">
        <v>886</v>
      </c>
      <c r="G59" s="23">
        <v>88990000</v>
      </c>
      <c r="H59" s="23">
        <v>596348730.45000005</v>
      </c>
      <c r="I59" s="23">
        <v>46985612.259999998</v>
      </c>
      <c r="J59" s="23">
        <v>61675724.579999998</v>
      </c>
      <c r="K59" s="23">
        <v>90893903.680000007</v>
      </c>
      <c r="L59" s="23">
        <f t="shared" si="0"/>
        <v>199555240.52000001</v>
      </c>
      <c r="M59" s="23">
        <f t="shared" si="1"/>
        <v>396793489.93000007</v>
      </c>
    </row>
    <row r="60" spans="1:13">
      <c r="A60" s="21"/>
      <c r="B60" s="21"/>
      <c r="C60" s="21" t="s">
        <v>825</v>
      </c>
      <c r="D60" s="21"/>
      <c r="E60" s="21"/>
      <c r="F60" s="22" t="s">
        <v>887</v>
      </c>
      <c r="G60" s="23">
        <v>50000000</v>
      </c>
      <c r="H60" s="23">
        <v>348889232.44999999</v>
      </c>
      <c r="I60" s="23">
        <v>37066308.170000002</v>
      </c>
      <c r="J60" s="23">
        <v>60408674.340000004</v>
      </c>
      <c r="K60" s="23">
        <v>87284011.969999999</v>
      </c>
      <c r="L60" s="23">
        <f t="shared" si="0"/>
        <v>184758994.48000002</v>
      </c>
      <c r="M60" s="23">
        <f t="shared" si="1"/>
        <v>164130237.96999997</v>
      </c>
    </row>
    <row r="61" spans="1:13">
      <c r="A61" s="21"/>
      <c r="B61" s="21"/>
      <c r="C61" s="21"/>
      <c r="D61" s="21" t="s">
        <v>828</v>
      </c>
      <c r="E61" s="21"/>
      <c r="F61" s="22" t="s">
        <v>829</v>
      </c>
      <c r="G61" s="29" t="s">
        <v>705</v>
      </c>
      <c r="H61" s="23">
        <v>307881631.44999999</v>
      </c>
      <c r="I61" s="23">
        <v>15876468.27</v>
      </c>
      <c r="J61" s="23">
        <v>54044477.670000002</v>
      </c>
      <c r="K61" s="23">
        <v>86301454.700000003</v>
      </c>
      <c r="L61" s="23">
        <f t="shared" si="0"/>
        <v>156222400.63999999</v>
      </c>
      <c r="M61" s="23">
        <f t="shared" si="1"/>
        <v>151659230.81</v>
      </c>
    </row>
    <row r="62" spans="1:13">
      <c r="A62" s="21"/>
      <c r="B62" s="21"/>
      <c r="C62" s="21"/>
      <c r="D62" s="21"/>
      <c r="E62" s="21" t="s">
        <v>880</v>
      </c>
      <c r="F62" s="22" t="s">
        <v>888</v>
      </c>
      <c r="G62" s="29" t="s">
        <v>705</v>
      </c>
      <c r="H62" s="23">
        <v>307881631.44999999</v>
      </c>
      <c r="I62" s="23">
        <v>15876468.27</v>
      </c>
      <c r="J62" s="23">
        <v>54044477.670000002</v>
      </c>
      <c r="K62" s="23">
        <v>86301454.700000003</v>
      </c>
      <c r="L62" s="23">
        <f t="shared" si="0"/>
        <v>156222400.63999999</v>
      </c>
      <c r="M62" s="23">
        <f t="shared" si="1"/>
        <v>151659230.81</v>
      </c>
    </row>
    <row r="63" spans="1:13">
      <c r="A63" s="21"/>
      <c r="B63" s="21"/>
      <c r="C63" s="21" t="s">
        <v>832</v>
      </c>
      <c r="D63" s="21"/>
      <c r="E63" s="21"/>
      <c r="F63" s="22" t="s">
        <v>889</v>
      </c>
      <c r="G63" s="23">
        <v>38990000</v>
      </c>
      <c r="H63" s="23">
        <v>247459498</v>
      </c>
      <c r="I63" s="23">
        <v>9919304.0899999999</v>
      </c>
      <c r="J63" s="23">
        <v>1267050.24</v>
      </c>
      <c r="K63" s="23">
        <v>3609891.71</v>
      </c>
      <c r="L63" s="23">
        <f t="shared" si="0"/>
        <v>14796246.039999999</v>
      </c>
      <c r="M63" s="23">
        <f t="shared" si="1"/>
        <v>232663251.96000001</v>
      </c>
    </row>
    <row r="64" spans="1:13">
      <c r="A64" s="21"/>
      <c r="B64" s="21" t="s">
        <v>838</v>
      </c>
      <c r="C64" s="21"/>
      <c r="D64" s="21"/>
      <c r="E64" s="21"/>
      <c r="F64" s="22" t="s">
        <v>833</v>
      </c>
      <c r="G64" s="23">
        <v>85745411</v>
      </c>
      <c r="H64" s="23">
        <v>73937671</v>
      </c>
      <c r="I64" s="23">
        <v>12250695.08</v>
      </c>
      <c r="J64" s="23">
        <v>3816693.1</v>
      </c>
      <c r="K64" s="23">
        <v>2014944.8</v>
      </c>
      <c r="L64" s="23">
        <f t="shared" si="0"/>
        <v>18082332.98</v>
      </c>
      <c r="M64" s="23">
        <f t="shared" si="1"/>
        <v>55855338.019999996</v>
      </c>
    </row>
    <row r="65" spans="1:13">
      <c r="A65" s="21"/>
      <c r="B65" s="21"/>
      <c r="C65" s="21" t="s">
        <v>825</v>
      </c>
      <c r="D65" s="21"/>
      <c r="E65" s="21"/>
      <c r="F65" s="22" t="s">
        <v>890</v>
      </c>
      <c r="G65" s="23">
        <v>56745411</v>
      </c>
      <c r="H65" s="23">
        <v>44937671</v>
      </c>
      <c r="I65" s="23">
        <v>11713131.08</v>
      </c>
      <c r="J65" s="23">
        <v>2698188.43</v>
      </c>
      <c r="K65" s="23">
        <v>2014944.8</v>
      </c>
      <c r="L65" s="23">
        <f t="shared" si="0"/>
        <v>16426264.310000001</v>
      </c>
      <c r="M65" s="23">
        <f t="shared" si="1"/>
        <v>28511406.689999998</v>
      </c>
    </row>
    <row r="66" spans="1:13">
      <c r="A66" s="21"/>
      <c r="B66" s="21"/>
      <c r="C66" s="21" t="s">
        <v>832</v>
      </c>
      <c r="D66" s="21"/>
      <c r="E66" s="21"/>
      <c r="F66" s="22" t="s">
        <v>891</v>
      </c>
      <c r="G66" s="23">
        <v>29000000</v>
      </c>
      <c r="H66" s="23">
        <v>29000000</v>
      </c>
      <c r="I66" s="23">
        <v>537564</v>
      </c>
      <c r="J66" s="23">
        <v>1118504.67</v>
      </c>
      <c r="K66" s="29">
        <v>0</v>
      </c>
      <c r="L66" s="23">
        <f t="shared" si="0"/>
        <v>1656068.67</v>
      </c>
      <c r="M66" s="23">
        <f t="shared" si="1"/>
        <v>27343931.329999998</v>
      </c>
    </row>
    <row r="67" spans="1:13">
      <c r="A67" s="21"/>
      <c r="B67" s="21" t="s">
        <v>840</v>
      </c>
      <c r="C67" s="21"/>
      <c r="D67" s="21"/>
      <c r="E67" s="21"/>
      <c r="F67" s="22" t="s">
        <v>892</v>
      </c>
      <c r="G67" s="23">
        <v>8300000</v>
      </c>
      <c r="H67" s="23">
        <v>7121946.6500000004</v>
      </c>
      <c r="I67" s="23">
        <v>154854.01999999999</v>
      </c>
      <c r="J67" s="23">
        <v>121843.24</v>
      </c>
      <c r="K67" s="23">
        <v>417798</v>
      </c>
      <c r="L67" s="23">
        <f t="shared" si="0"/>
        <v>694495.26</v>
      </c>
      <c r="M67" s="23">
        <f t="shared" si="1"/>
        <v>6427451.3900000006</v>
      </c>
    </row>
    <row r="68" spans="1:13">
      <c r="A68" s="21"/>
      <c r="B68" s="21"/>
      <c r="C68" s="21" t="s">
        <v>825</v>
      </c>
      <c r="D68" s="21"/>
      <c r="E68" s="21"/>
      <c r="F68" s="22" t="s">
        <v>893</v>
      </c>
      <c r="G68" s="23">
        <v>8300000</v>
      </c>
      <c r="H68" s="23">
        <v>7121946.6500000004</v>
      </c>
      <c r="I68" s="23">
        <v>154854.01999999999</v>
      </c>
      <c r="J68" s="23">
        <v>121843.24</v>
      </c>
      <c r="K68" s="23">
        <v>417798</v>
      </c>
      <c r="L68" s="23">
        <f t="shared" si="0"/>
        <v>694495.26</v>
      </c>
      <c r="M68" s="23">
        <f t="shared" si="1"/>
        <v>6427451.3900000006</v>
      </c>
    </row>
    <row r="69" spans="1:13">
      <c r="A69" s="24" t="s">
        <v>894</v>
      </c>
      <c r="B69" s="24"/>
      <c r="C69" s="24"/>
      <c r="D69" s="25"/>
      <c r="E69" s="25"/>
      <c r="F69" s="26" t="s">
        <v>895</v>
      </c>
      <c r="G69" s="27">
        <v>51826594539</v>
      </c>
      <c r="H69" s="27">
        <v>72748565820.300003</v>
      </c>
      <c r="I69" s="27">
        <v>11033796964.950001</v>
      </c>
      <c r="J69" s="27">
        <v>21118490632.5</v>
      </c>
      <c r="K69" s="27">
        <v>13970667703.66</v>
      </c>
      <c r="L69" s="28">
        <f t="shared" si="0"/>
        <v>46122955301.110001</v>
      </c>
      <c r="M69" s="28">
        <f t="shared" si="1"/>
        <v>26625610519.190002</v>
      </c>
    </row>
    <row r="70" spans="1:13">
      <c r="A70" s="24" t="s">
        <v>706</v>
      </c>
      <c r="B70" s="24"/>
      <c r="C70" s="24"/>
      <c r="D70" s="25"/>
      <c r="E70" s="25"/>
      <c r="F70" s="26" t="s">
        <v>707</v>
      </c>
      <c r="G70" s="27">
        <v>50000000000</v>
      </c>
      <c r="H70" s="27">
        <v>71121779047.839996</v>
      </c>
      <c r="I70" s="27">
        <v>10971289135.950001</v>
      </c>
      <c r="J70" s="27">
        <v>21006651848.02</v>
      </c>
      <c r="K70" s="27">
        <v>13873468761.040001</v>
      </c>
      <c r="L70" s="28">
        <f t="shared" si="0"/>
        <v>45851409745.010002</v>
      </c>
      <c r="M70" s="28">
        <f t="shared" si="1"/>
        <v>25270369302.829994</v>
      </c>
    </row>
    <row r="71" spans="1:13">
      <c r="A71" s="21"/>
      <c r="B71" s="21" t="s">
        <v>825</v>
      </c>
      <c r="C71" s="21"/>
      <c r="D71" s="21"/>
      <c r="E71" s="21"/>
      <c r="F71" s="22" t="s">
        <v>826</v>
      </c>
      <c r="G71" s="23">
        <v>15106280000</v>
      </c>
      <c r="H71" s="23">
        <v>16179361622</v>
      </c>
      <c r="I71" s="23">
        <v>3778721837.7199998</v>
      </c>
      <c r="J71" s="23">
        <v>4457461777.7200003</v>
      </c>
      <c r="K71" s="23">
        <v>3429448026.3499999</v>
      </c>
      <c r="L71" s="23">
        <f t="shared" si="0"/>
        <v>11665631641.790001</v>
      </c>
      <c r="M71" s="23">
        <f t="shared" si="1"/>
        <v>4513729980.2099991</v>
      </c>
    </row>
    <row r="72" spans="1:13">
      <c r="A72" s="21"/>
      <c r="B72" s="21"/>
      <c r="C72" s="21" t="s">
        <v>825</v>
      </c>
      <c r="D72" s="21"/>
      <c r="E72" s="21"/>
      <c r="F72" s="22" t="s">
        <v>827</v>
      </c>
      <c r="G72" s="23">
        <v>15106280000</v>
      </c>
      <c r="H72" s="23">
        <v>16179361622</v>
      </c>
      <c r="I72" s="23">
        <v>3778721837.7199998</v>
      </c>
      <c r="J72" s="23">
        <v>4457461777.7200003</v>
      </c>
      <c r="K72" s="23">
        <v>3429448026.3499999</v>
      </c>
      <c r="L72" s="23">
        <f t="shared" si="0"/>
        <v>11665631641.790001</v>
      </c>
      <c r="M72" s="23">
        <f t="shared" si="1"/>
        <v>4513729980.2099991</v>
      </c>
    </row>
    <row r="73" spans="1:13">
      <c r="A73" s="21"/>
      <c r="B73" s="21" t="s">
        <v>832</v>
      </c>
      <c r="C73" s="21"/>
      <c r="D73" s="21"/>
      <c r="E73" s="21"/>
      <c r="F73" s="22" t="s">
        <v>896</v>
      </c>
      <c r="G73" s="23">
        <v>21028514844</v>
      </c>
      <c r="H73" s="23">
        <v>35608701180</v>
      </c>
      <c r="I73" s="23">
        <v>6733719745.7700005</v>
      </c>
      <c r="J73" s="23">
        <v>8519434940.79</v>
      </c>
      <c r="K73" s="23">
        <v>7751102740.9399996</v>
      </c>
      <c r="L73" s="23">
        <f t="shared" ref="L73:L136" si="2">I73+J73+K73</f>
        <v>23004257427.5</v>
      </c>
      <c r="M73" s="23">
        <f t="shared" ref="M73:M136" si="3">H73-L73</f>
        <v>12604443752.5</v>
      </c>
    </row>
    <row r="74" spans="1:13" ht="22.5">
      <c r="A74" s="21"/>
      <c r="B74" s="21"/>
      <c r="C74" s="21" t="s">
        <v>825</v>
      </c>
      <c r="D74" s="21"/>
      <c r="E74" s="21"/>
      <c r="F74" s="22" t="s">
        <v>897</v>
      </c>
      <c r="G74" s="23">
        <v>21028514844</v>
      </c>
      <c r="H74" s="23">
        <v>35608701180</v>
      </c>
      <c r="I74" s="23">
        <v>6733719745.7700005</v>
      </c>
      <c r="J74" s="23">
        <v>8519434940.79</v>
      </c>
      <c r="K74" s="23">
        <v>7751102740.9399996</v>
      </c>
      <c r="L74" s="23">
        <f t="shared" si="2"/>
        <v>23004257427.5</v>
      </c>
      <c r="M74" s="23">
        <f t="shared" si="3"/>
        <v>12604443752.5</v>
      </c>
    </row>
    <row r="75" spans="1:13">
      <c r="A75" s="21"/>
      <c r="B75" s="21" t="s">
        <v>836</v>
      </c>
      <c r="C75" s="21"/>
      <c r="D75" s="21"/>
      <c r="E75" s="21"/>
      <c r="F75" s="22" t="s">
        <v>898</v>
      </c>
      <c r="G75" s="23">
        <v>5865205156</v>
      </c>
      <c r="H75" s="23">
        <v>9574888064.8400002</v>
      </c>
      <c r="I75" s="23">
        <v>120212004.58</v>
      </c>
      <c r="J75" s="23">
        <v>5621338094.7399998</v>
      </c>
      <c r="K75" s="23">
        <v>328567188.94999999</v>
      </c>
      <c r="L75" s="23">
        <f t="shared" si="2"/>
        <v>6070117288.2699995</v>
      </c>
      <c r="M75" s="23">
        <f t="shared" si="3"/>
        <v>3504770776.5700006</v>
      </c>
    </row>
    <row r="76" spans="1:13">
      <c r="A76" s="21"/>
      <c r="B76" s="21"/>
      <c r="C76" s="21" t="s">
        <v>825</v>
      </c>
      <c r="D76" s="21"/>
      <c r="E76" s="21"/>
      <c r="F76" s="22" t="s">
        <v>899</v>
      </c>
      <c r="G76" s="23">
        <v>5865205156</v>
      </c>
      <c r="H76" s="23">
        <v>9574888064.8400002</v>
      </c>
      <c r="I76" s="23">
        <v>120212004.58</v>
      </c>
      <c r="J76" s="23">
        <v>5621338094.7399998</v>
      </c>
      <c r="K76" s="23">
        <v>328567188.94999999</v>
      </c>
      <c r="L76" s="23">
        <f t="shared" si="2"/>
        <v>6070117288.2699995</v>
      </c>
      <c r="M76" s="23">
        <f t="shared" si="3"/>
        <v>3504770776.5700006</v>
      </c>
    </row>
    <row r="77" spans="1:13">
      <c r="A77" s="21"/>
      <c r="B77" s="21" t="s">
        <v>838</v>
      </c>
      <c r="C77" s="21"/>
      <c r="D77" s="21"/>
      <c r="E77" s="21"/>
      <c r="F77" s="22" t="s">
        <v>900</v>
      </c>
      <c r="G77" s="23">
        <v>8000000000</v>
      </c>
      <c r="H77" s="23">
        <v>9758828181</v>
      </c>
      <c r="I77" s="23">
        <v>338635547.88</v>
      </c>
      <c r="J77" s="23">
        <v>2408417034.77</v>
      </c>
      <c r="K77" s="23">
        <v>2364350804.8000002</v>
      </c>
      <c r="L77" s="23">
        <f t="shared" si="2"/>
        <v>5111403387.4500008</v>
      </c>
      <c r="M77" s="23">
        <f t="shared" si="3"/>
        <v>4647424793.5499992</v>
      </c>
    </row>
    <row r="78" spans="1:13">
      <c r="A78" s="21"/>
      <c r="B78" s="21"/>
      <c r="C78" s="21" t="s">
        <v>825</v>
      </c>
      <c r="D78" s="21"/>
      <c r="E78" s="21"/>
      <c r="F78" s="22" t="s">
        <v>901</v>
      </c>
      <c r="G78" s="23">
        <v>8000000000</v>
      </c>
      <c r="H78" s="23">
        <v>9758828181</v>
      </c>
      <c r="I78" s="23">
        <v>338635547.88</v>
      </c>
      <c r="J78" s="23">
        <v>2408417034.77</v>
      </c>
      <c r="K78" s="23">
        <v>2364350804.8000002</v>
      </c>
      <c r="L78" s="23">
        <f t="shared" si="2"/>
        <v>5111403387.4500008</v>
      </c>
      <c r="M78" s="23">
        <f t="shared" si="3"/>
        <v>4647424793.5499992</v>
      </c>
    </row>
    <row r="79" spans="1:13">
      <c r="A79" s="24" t="s">
        <v>708</v>
      </c>
      <c r="B79" s="24"/>
      <c r="C79" s="24"/>
      <c r="D79" s="25"/>
      <c r="E79" s="25"/>
      <c r="F79" s="26" t="s">
        <v>709</v>
      </c>
      <c r="G79" s="27">
        <v>695098000</v>
      </c>
      <c r="H79" s="27">
        <v>771559624.50999999</v>
      </c>
      <c r="I79" s="27">
        <v>62507829</v>
      </c>
      <c r="J79" s="27">
        <v>111838784.48</v>
      </c>
      <c r="K79" s="27">
        <v>97198942.620000005</v>
      </c>
      <c r="L79" s="28">
        <f t="shared" si="2"/>
        <v>271545556.10000002</v>
      </c>
      <c r="M79" s="28">
        <f t="shared" si="3"/>
        <v>500014068.40999997</v>
      </c>
    </row>
    <row r="80" spans="1:13">
      <c r="A80" s="21"/>
      <c r="B80" s="21" t="s">
        <v>825</v>
      </c>
      <c r="C80" s="21"/>
      <c r="D80" s="21"/>
      <c r="E80" s="21"/>
      <c r="F80" s="22" t="s">
        <v>826</v>
      </c>
      <c r="G80" s="23">
        <v>330085860</v>
      </c>
      <c r="H80" s="23">
        <v>387918484.50999999</v>
      </c>
      <c r="I80" s="23">
        <v>56640191.93</v>
      </c>
      <c r="J80" s="23">
        <v>90384753.510000005</v>
      </c>
      <c r="K80" s="23">
        <v>79059472.310000002</v>
      </c>
      <c r="L80" s="23">
        <f t="shared" si="2"/>
        <v>226084417.75</v>
      </c>
      <c r="M80" s="23">
        <f t="shared" si="3"/>
        <v>161834066.75999999</v>
      </c>
    </row>
    <row r="81" spans="1:13">
      <c r="A81" s="21"/>
      <c r="B81" s="21"/>
      <c r="C81" s="21" t="s">
        <v>825</v>
      </c>
      <c r="D81" s="21"/>
      <c r="E81" s="21"/>
      <c r="F81" s="22" t="s">
        <v>902</v>
      </c>
      <c r="G81" s="23">
        <v>330085860</v>
      </c>
      <c r="H81" s="23">
        <v>387918484.50999999</v>
      </c>
      <c r="I81" s="23">
        <v>56640191.93</v>
      </c>
      <c r="J81" s="23">
        <v>90384753.510000005</v>
      </c>
      <c r="K81" s="23">
        <v>79059472.310000002</v>
      </c>
      <c r="L81" s="23">
        <f t="shared" si="2"/>
        <v>226084417.75</v>
      </c>
      <c r="M81" s="23">
        <f t="shared" si="3"/>
        <v>161834066.75999999</v>
      </c>
    </row>
    <row r="82" spans="1:13">
      <c r="A82" s="21"/>
      <c r="B82" s="21"/>
      <c r="C82" s="21"/>
      <c r="D82" s="21" t="s">
        <v>828</v>
      </c>
      <c r="E82" s="21"/>
      <c r="F82" s="22" t="s">
        <v>829</v>
      </c>
      <c r="G82" s="23">
        <v>61709530</v>
      </c>
      <c r="H82" s="23">
        <v>61709530</v>
      </c>
      <c r="I82" s="29">
        <v>0</v>
      </c>
      <c r="J82" s="29">
        <v>0</v>
      </c>
      <c r="K82" s="29">
        <v>0</v>
      </c>
      <c r="L82" s="23">
        <f t="shared" si="2"/>
        <v>0</v>
      </c>
      <c r="M82" s="23">
        <f t="shared" si="3"/>
        <v>61709530</v>
      </c>
    </row>
    <row r="83" spans="1:13" ht="22.5">
      <c r="A83" s="21"/>
      <c r="B83" s="21"/>
      <c r="C83" s="21"/>
      <c r="D83" s="21"/>
      <c r="E83" s="21" t="s">
        <v>880</v>
      </c>
      <c r="F83" s="22" t="s">
        <v>903</v>
      </c>
      <c r="G83" s="23">
        <v>61709530</v>
      </c>
      <c r="H83" s="23">
        <v>61709530</v>
      </c>
      <c r="I83" s="29">
        <v>0</v>
      </c>
      <c r="J83" s="29">
        <v>0</v>
      </c>
      <c r="K83" s="29">
        <v>0</v>
      </c>
      <c r="L83" s="23">
        <f t="shared" si="2"/>
        <v>0</v>
      </c>
      <c r="M83" s="23">
        <f t="shared" si="3"/>
        <v>61709530</v>
      </c>
    </row>
    <row r="84" spans="1:13">
      <c r="A84" s="21"/>
      <c r="B84" s="21" t="s">
        <v>832</v>
      </c>
      <c r="C84" s="21"/>
      <c r="D84" s="21"/>
      <c r="E84" s="21"/>
      <c r="F84" s="22" t="s">
        <v>904</v>
      </c>
      <c r="G84" s="23">
        <v>59394240</v>
      </c>
      <c r="H84" s="23">
        <v>53494240</v>
      </c>
      <c r="I84" s="23">
        <v>1501661.39</v>
      </c>
      <c r="J84" s="23">
        <v>2923044.07</v>
      </c>
      <c r="K84" s="23">
        <v>1812862.5</v>
      </c>
      <c r="L84" s="23">
        <f t="shared" si="2"/>
        <v>6237567.96</v>
      </c>
      <c r="M84" s="23">
        <f t="shared" si="3"/>
        <v>47256672.039999999</v>
      </c>
    </row>
    <row r="85" spans="1:13" ht="22.5">
      <c r="A85" s="21"/>
      <c r="B85" s="21"/>
      <c r="C85" s="21" t="s">
        <v>825</v>
      </c>
      <c r="D85" s="21"/>
      <c r="E85" s="21"/>
      <c r="F85" s="22" t="s">
        <v>905</v>
      </c>
      <c r="G85" s="23">
        <v>59394240</v>
      </c>
      <c r="H85" s="23">
        <v>53494240</v>
      </c>
      <c r="I85" s="23">
        <v>1501661.39</v>
      </c>
      <c r="J85" s="23">
        <v>2923044.07</v>
      </c>
      <c r="K85" s="23">
        <v>1812862.5</v>
      </c>
      <c r="L85" s="23">
        <f t="shared" si="2"/>
        <v>6237567.96</v>
      </c>
      <c r="M85" s="23">
        <f t="shared" si="3"/>
        <v>47256672.039999999</v>
      </c>
    </row>
    <row r="86" spans="1:13">
      <c r="A86" s="21"/>
      <c r="B86" s="21"/>
      <c r="C86" s="21"/>
      <c r="D86" s="21" t="s">
        <v>828</v>
      </c>
      <c r="E86" s="21"/>
      <c r="F86" s="22" t="s">
        <v>829</v>
      </c>
      <c r="G86" s="23">
        <v>43094240</v>
      </c>
      <c r="H86" s="23">
        <v>43094240</v>
      </c>
      <c r="I86" s="29">
        <v>0</v>
      </c>
      <c r="J86" s="29">
        <v>0</v>
      </c>
      <c r="K86" s="29">
        <v>0</v>
      </c>
      <c r="L86" s="23">
        <f t="shared" si="2"/>
        <v>0</v>
      </c>
      <c r="M86" s="23">
        <f t="shared" si="3"/>
        <v>43094240</v>
      </c>
    </row>
    <row r="87" spans="1:13">
      <c r="A87" s="21"/>
      <c r="B87" s="21"/>
      <c r="C87" s="21"/>
      <c r="D87" s="21"/>
      <c r="E87" s="21" t="s">
        <v>880</v>
      </c>
      <c r="F87" s="22" t="s">
        <v>906</v>
      </c>
      <c r="G87" s="23">
        <v>43094240</v>
      </c>
      <c r="H87" s="23">
        <v>43094240</v>
      </c>
      <c r="I87" s="29">
        <v>0</v>
      </c>
      <c r="J87" s="29">
        <v>0</v>
      </c>
      <c r="K87" s="29">
        <v>0</v>
      </c>
      <c r="L87" s="23">
        <f t="shared" si="2"/>
        <v>0</v>
      </c>
      <c r="M87" s="23">
        <f t="shared" si="3"/>
        <v>43094240</v>
      </c>
    </row>
    <row r="88" spans="1:13">
      <c r="A88" s="21"/>
      <c r="B88" s="21" t="s">
        <v>836</v>
      </c>
      <c r="C88" s="21"/>
      <c r="D88" s="21"/>
      <c r="E88" s="21"/>
      <c r="F88" s="22" t="s">
        <v>907</v>
      </c>
      <c r="G88" s="23">
        <v>176158130</v>
      </c>
      <c r="H88" s="23">
        <v>170058130</v>
      </c>
      <c r="I88" s="23">
        <v>3295324.34</v>
      </c>
      <c r="J88" s="23">
        <v>8957369.2599999998</v>
      </c>
      <c r="K88" s="23">
        <v>3731215.46</v>
      </c>
      <c r="L88" s="23">
        <f t="shared" si="2"/>
        <v>15983909.059999999</v>
      </c>
      <c r="M88" s="23">
        <f t="shared" si="3"/>
        <v>154074220.94</v>
      </c>
    </row>
    <row r="89" spans="1:13" ht="22.5">
      <c r="A89" s="21"/>
      <c r="B89" s="21"/>
      <c r="C89" s="21" t="s">
        <v>825</v>
      </c>
      <c r="D89" s="21"/>
      <c r="E89" s="21"/>
      <c r="F89" s="22" t="s">
        <v>908</v>
      </c>
      <c r="G89" s="23">
        <v>176158130</v>
      </c>
      <c r="H89" s="23">
        <v>170058130</v>
      </c>
      <c r="I89" s="23">
        <v>3295324.34</v>
      </c>
      <c r="J89" s="23">
        <v>8957369.2599999998</v>
      </c>
      <c r="K89" s="23">
        <v>3731215.46</v>
      </c>
      <c r="L89" s="23">
        <f t="shared" si="2"/>
        <v>15983909.059999999</v>
      </c>
      <c r="M89" s="23">
        <f t="shared" si="3"/>
        <v>154074220.94</v>
      </c>
    </row>
    <row r="90" spans="1:13">
      <c r="A90" s="21"/>
      <c r="B90" s="21"/>
      <c r="C90" s="21"/>
      <c r="D90" s="21" t="s">
        <v>828</v>
      </c>
      <c r="E90" s="21"/>
      <c r="F90" s="22" t="s">
        <v>829</v>
      </c>
      <c r="G90" s="23">
        <v>149658130</v>
      </c>
      <c r="H90" s="23">
        <v>149658130</v>
      </c>
      <c r="I90" s="29">
        <v>0</v>
      </c>
      <c r="J90" s="29">
        <v>0</v>
      </c>
      <c r="K90" s="29">
        <v>0</v>
      </c>
      <c r="L90" s="23">
        <f t="shared" si="2"/>
        <v>0</v>
      </c>
      <c r="M90" s="23">
        <f t="shared" si="3"/>
        <v>149658130</v>
      </c>
    </row>
    <row r="91" spans="1:13" ht="22.5">
      <c r="A91" s="21"/>
      <c r="B91" s="21"/>
      <c r="C91" s="21"/>
      <c r="D91" s="21"/>
      <c r="E91" s="21" t="s">
        <v>880</v>
      </c>
      <c r="F91" s="22" t="s">
        <v>909</v>
      </c>
      <c r="G91" s="23">
        <v>149658130</v>
      </c>
      <c r="H91" s="23">
        <v>149658130</v>
      </c>
      <c r="I91" s="29">
        <v>0</v>
      </c>
      <c r="J91" s="29">
        <v>0</v>
      </c>
      <c r="K91" s="29">
        <v>0</v>
      </c>
      <c r="L91" s="23">
        <f t="shared" si="2"/>
        <v>0</v>
      </c>
      <c r="M91" s="23">
        <f t="shared" si="3"/>
        <v>149658130</v>
      </c>
    </row>
    <row r="92" spans="1:13">
      <c r="A92" s="21"/>
      <c r="B92" s="21" t="s">
        <v>838</v>
      </c>
      <c r="C92" s="21"/>
      <c r="D92" s="21"/>
      <c r="E92" s="21"/>
      <c r="F92" s="22" t="s">
        <v>910</v>
      </c>
      <c r="G92" s="23">
        <v>129459770</v>
      </c>
      <c r="H92" s="23">
        <v>160088770</v>
      </c>
      <c r="I92" s="23">
        <v>1070651.3400000001</v>
      </c>
      <c r="J92" s="23">
        <v>9573617.6400000006</v>
      </c>
      <c r="K92" s="23">
        <v>12595392.35</v>
      </c>
      <c r="L92" s="23">
        <f t="shared" si="2"/>
        <v>23239661.329999998</v>
      </c>
      <c r="M92" s="23">
        <f t="shared" si="3"/>
        <v>136849108.67000002</v>
      </c>
    </row>
    <row r="93" spans="1:13" ht="22.5">
      <c r="A93" s="21"/>
      <c r="B93" s="21"/>
      <c r="C93" s="21" t="s">
        <v>825</v>
      </c>
      <c r="D93" s="21"/>
      <c r="E93" s="21"/>
      <c r="F93" s="22" t="s">
        <v>911</v>
      </c>
      <c r="G93" s="23">
        <v>129459770</v>
      </c>
      <c r="H93" s="23">
        <v>160088770</v>
      </c>
      <c r="I93" s="23">
        <v>1070651.3400000001</v>
      </c>
      <c r="J93" s="23">
        <v>9573617.6400000006</v>
      </c>
      <c r="K93" s="23">
        <v>12595392.35</v>
      </c>
      <c r="L93" s="23">
        <f t="shared" si="2"/>
        <v>23239661.329999998</v>
      </c>
      <c r="M93" s="23">
        <f t="shared" si="3"/>
        <v>136849108.67000002</v>
      </c>
    </row>
    <row r="94" spans="1:13">
      <c r="A94" s="21"/>
      <c r="B94" s="21"/>
      <c r="C94" s="21"/>
      <c r="D94" s="21" t="s">
        <v>828</v>
      </c>
      <c r="E94" s="21"/>
      <c r="F94" s="22" t="s">
        <v>829</v>
      </c>
      <c r="G94" s="23">
        <v>117101100</v>
      </c>
      <c r="H94" s="23">
        <v>117101100</v>
      </c>
      <c r="I94" s="29">
        <v>0</v>
      </c>
      <c r="J94" s="29">
        <v>0</v>
      </c>
      <c r="K94" s="29">
        <v>0</v>
      </c>
      <c r="L94" s="23">
        <f t="shared" si="2"/>
        <v>0</v>
      </c>
      <c r="M94" s="23">
        <f t="shared" si="3"/>
        <v>117101100</v>
      </c>
    </row>
    <row r="95" spans="1:13">
      <c r="A95" s="21"/>
      <c r="B95" s="21"/>
      <c r="C95" s="21"/>
      <c r="D95" s="21"/>
      <c r="E95" s="21" t="s">
        <v>830</v>
      </c>
      <c r="F95" s="22" t="s">
        <v>912</v>
      </c>
      <c r="G95" s="23">
        <v>117101100</v>
      </c>
      <c r="H95" s="23">
        <v>117101100</v>
      </c>
      <c r="I95" s="29">
        <v>0</v>
      </c>
      <c r="J95" s="29">
        <v>0</v>
      </c>
      <c r="K95" s="29">
        <v>0</v>
      </c>
      <c r="L95" s="23">
        <f t="shared" si="2"/>
        <v>0</v>
      </c>
      <c r="M95" s="23">
        <f t="shared" si="3"/>
        <v>117101100</v>
      </c>
    </row>
    <row r="96" spans="1:13">
      <c r="A96" s="24" t="s">
        <v>913</v>
      </c>
      <c r="B96" s="24"/>
      <c r="C96" s="24"/>
      <c r="D96" s="25"/>
      <c r="E96" s="25"/>
      <c r="F96" s="26" t="s">
        <v>914</v>
      </c>
      <c r="G96" s="27">
        <v>43132237518</v>
      </c>
      <c r="H96" s="27">
        <v>30917391893.419998</v>
      </c>
      <c r="I96" s="27">
        <v>287701153.35000002</v>
      </c>
      <c r="J96" s="27">
        <v>392133491.98000002</v>
      </c>
      <c r="K96" s="27">
        <v>475526436.06999999</v>
      </c>
      <c r="L96" s="28">
        <f t="shared" si="2"/>
        <v>1155361081.4000001</v>
      </c>
      <c r="M96" s="28">
        <f t="shared" si="3"/>
        <v>29762030812.019997</v>
      </c>
    </row>
    <row r="97" spans="1:13">
      <c r="A97" s="24" t="s">
        <v>710</v>
      </c>
      <c r="B97" s="24"/>
      <c r="C97" s="24"/>
      <c r="D97" s="25"/>
      <c r="E97" s="25"/>
      <c r="F97" s="26" t="s">
        <v>711</v>
      </c>
      <c r="G97" s="27">
        <v>23033216070</v>
      </c>
      <c r="H97" s="27">
        <v>3134330837.8499999</v>
      </c>
      <c r="I97" s="27">
        <v>47035619.950000003</v>
      </c>
      <c r="J97" s="27">
        <v>65151964.840000004</v>
      </c>
      <c r="K97" s="27">
        <v>182821059.86000001</v>
      </c>
      <c r="L97" s="28">
        <f t="shared" si="2"/>
        <v>295008644.65000004</v>
      </c>
      <c r="M97" s="28">
        <f t="shared" si="3"/>
        <v>2839322193.1999998</v>
      </c>
    </row>
    <row r="98" spans="1:13">
      <c r="A98" s="21"/>
      <c r="B98" s="21" t="s">
        <v>825</v>
      </c>
      <c r="C98" s="21"/>
      <c r="D98" s="21"/>
      <c r="E98" s="21"/>
      <c r="F98" s="22" t="s">
        <v>826</v>
      </c>
      <c r="G98" s="23">
        <v>20597121940</v>
      </c>
      <c r="H98" s="23">
        <v>802308885.50999999</v>
      </c>
      <c r="I98" s="29">
        <v>0</v>
      </c>
      <c r="J98" s="29">
        <v>0</v>
      </c>
      <c r="K98" s="29">
        <v>0</v>
      </c>
      <c r="L98" s="23">
        <f t="shared" si="2"/>
        <v>0</v>
      </c>
      <c r="M98" s="23">
        <f t="shared" si="3"/>
        <v>802308885.50999999</v>
      </c>
    </row>
    <row r="99" spans="1:13">
      <c r="A99" s="21"/>
      <c r="B99" s="21"/>
      <c r="C99" s="21" t="s">
        <v>825</v>
      </c>
      <c r="D99" s="21"/>
      <c r="E99" s="21"/>
      <c r="F99" s="22" t="s">
        <v>827</v>
      </c>
      <c r="G99" s="23">
        <v>20597121940</v>
      </c>
      <c r="H99" s="23">
        <v>802308885.50999999</v>
      </c>
      <c r="I99" s="29">
        <v>0</v>
      </c>
      <c r="J99" s="29">
        <v>0</v>
      </c>
      <c r="K99" s="29">
        <v>0</v>
      </c>
      <c r="L99" s="23">
        <f t="shared" si="2"/>
        <v>0</v>
      </c>
      <c r="M99" s="23">
        <f t="shared" si="3"/>
        <v>802308885.50999999</v>
      </c>
    </row>
    <row r="100" spans="1:13">
      <c r="A100" s="21"/>
      <c r="B100" s="21"/>
      <c r="C100" s="21"/>
      <c r="D100" s="21" t="s">
        <v>828</v>
      </c>
      <c r="E100" s="21"/>
      <c r="F100" s="22" t="s">
        <v>915</v>
      </c>
      <c r="G100" s="23">
        <v>20466000000</v>
      </c>
      <c r="H100" s="23">
        <v>666000000</v>
      </c>
      <c r="I100" s="29">
        <v>0</v>
      </c>
      <c r="J100" s="29">
        <v>0</v>
      </c>
      <c r="K100" s="29">
        <v>0</v>
      </c>
      <c r="L100" s="23">
        <f t="shared" si="2"/>
        <v>0</v>
      </c>
      <c r="M100" s="23">
        <f t="shared" si="3"/>
        <v>666000000</v>
      </c>
    </row>
    <row r="101" spans="1:13">
      <c r="A101" s="21"/>
      <c r="B101" s="21"/>
      <c r="C101" s="21"/>
      <c r="D101" s="21"/>
      <c r="E101" s="21" t="s">
        <v>880</v>
      </c>
      <c r="F101" s="22" t="s">
        <v>916</v>
      </c>
      <c r="G101" s="23">
        <v>466000000</v>
      </c>
      <c r="H101" s="23">
        <v>176000000</v>
      </c>
      <c r="I101" s="29">
        <v>0</v>
      </c>
      <c r="J101" s="29">
        <v>0</v>
      </c>
      <c r="K101" s="29">
        <v>0</v>
      </c>
      <c r="L101" s="23">
        <f t="shared" si="2"/>
        <v>0</v>
      </c>
      <c r="M101" s="23">
        <f t="shared" si="3"/>
        <v>176000000</v>
      </c>
    </row>
    <row r="102" spans="1:13">
      <c r="A102" s="21"/>
      <c r="B102" s="21"/>
      <c r="C102" s="21"/>
      <c r="D102" s="21"/>
      <c r="E102" s="21" t="s">
        <v>854</v>
      </c>
      <c r="F102" s="22" t="s">
        <v>917</v>
      </c>
      <c r="G102" s="23">
        <v>20000000000</v>
      </c>
      <c r="H102" s="23">
        <v>490000000</v>
      </c>
      <c r="I102" s="29">
        <v>0</v>
      </c>
      <c r="J102" s="29">
        <v>0</v>
      </c>
      <c r="K102" s="29">
        <v>0</v>
      </c>
      <c r="L102" s="23">
        <f t="shared" si="2"/>
        <v>0</v>
      </c>
      <c r="M102" s="23">
        <f t="shared" si="3"/>
        <v>490000000</v>
      </c>
    </row>
    <row r="103" spans="1:13">
      <c r="A103" s="21"/>
      <c r="B103" s="21" t="s">
        <v>832</v>
      </c>
      <c r="C103" s="21"/>
      <c r="D103" s="21"/>
      <c r="E103" s="21"/>
      <c r="F103" s="22" t="s">
        <v>918</v>
      </c>
      <c r="G103" s="23">
        <v>1409011950</v>
      </c>
      <c r="H103" s="23">
        <v>1841229550.3399999</v>
      </c>
      <c r="I103" s="29">
        <v>0</v>
      </c>
      <c r="J103" s="29">
        <v>0</v>
      </c>
      <c r="K103" s="29">
        <v>0</v>
      </c>
      <c r="L103" s="23">
        <f t="shared" si="2"/>
        <v>0</v>
      </c>
      <c r="M103" s="23">
        <f t="shared" si="3"/>
        <v>1841229550.3399999</v>
      </c>
    </row>
    <row r="104" spans="1:13">
      <c r="A104" s="21"/>
      <c r="B104" s="21"/>
      <c r="C104" s="21" t="s">
        <v>825</v>
      </c>
      <c r="D104" s="21"/>
      <c r="E104" s="21"/>
      <c r="F104" s="22" t="s">
        <v>919</v>
      </c>
      <c r="G104" s="23">
        <v>1409011950</v>
      </c>
      <c r="H104" s="23">
        <v>1841229550.3399999</v>
      </c>
      <c r="I104" s="29">
        <v>0</v>
      </c>
      <c r="J104" s="29">
        <v>0</v>
      </c>
      <c r="K104" s="29">
        <v>0</v>
      </c>
      <c r="L104" s="23">
        <f t="shared" si="2"/>
        <v>0</v>
      </c>
      <c r="M104" s="23">
        <f t="shared" si="3"/>
        <v>1841229550.3399999</v>
      </c>
    </row>
    <row r="105" spans="1:13">
      <c r="A105" s="21"/>
      <c r="B105" s="21" t="s">
        <v>836</v>
      </c>
      <c r="C105" s="21"/>
      <c r="D105" s="21"/>
      <c r="E105" s="21"/>
      <c r="F105" s="22" t="s">
        <v>920</v>
      </c>
      <c r="G105" s="23">
        <v>1023118570</v>
      </c>
      <c r="H105" s="23">
        <v>486828792</v>
      </c>
      <c r="I105" s="29">
        <v>0</v>
      </c>
      <c r="J105" s="29">
        <v>0</v>
      </c>
      <c r="K105" s="29">
        <v>0</v>
      </c>
      <c r="L105" s="23">
        <f t="shared" si="2"/>
        <v>0</v>
      </c>
      <c r="M105" s="23">
        <f t="shared" si="3"/>
        <v>486828792</v>
      </c>
    </row>
    <row r="106" spans="1:13" ht="22.5">
      <c r="A106" s="21"/>
      <c r="B106" s="21"/>
      <c r="C106" s="21" t="s">
        <v>825</v>
      </c>
      <c r="D106" s="21"/>
      <c r="E106" s="21"/>
      <c r="F106" s="22" t="s">
        <v>921</v>
      </c>
      <c r="G106" s="23">
        <v>1023118570</v>
      </c>
      <c r="H106" s="23">
        <v>486828792</v>
      </c>
      <c r="I106" s="29">
        <v>0</v>
      </c>
      <c r="J106" s="29">
        <v>0</v>
      </c>
      <c r="K106" s="29">
        <v>0</v>
      </c>
      <c r="L106" s="23">
        <f t="shared" si="2"/>
        <v>0</v>
      </c>
      <c r="M106" s="23">
        <f t="shared" si="3"/>
        <v>486828792</v>
      </c>
    </row>
    <row r="107" spans="1:13">
      <c r="A107" s="21"/>
      <c r="B107" s="21"/>
      <c r="C107" s="21"/>
      <c r="D107" s="21" t="s">
        <v>828</v>
      </c>
      <c r="E107" s="21"/>
      <c r="F107" s="22" t="s">
        <v>829</v>
      </c>
      <c r="G107" s="23">
        <v>988485000</v>
      </c>
      <c r="H107" s="23">
        <v>452195222</v>
      </c>
      <c r="I107" s="29">
        <v>0</v>
      </c>
      <c r="J107" s="29">
        <v>0</v>
      </c>
      <c r="K107" s="29">
        <v>0</v>
      </c>
      <c r="L107" s="23">
        <f t="shared" si="2"/>
        <v>0</v>
      </c>
      <c r="M107" s="23">
        <f t="shared" si="3"/>
        <v>452195222</v>
      </c>
    </row>
    <row r="108" spans="1:13" ht="22.5">
      <c r="A108" s="21"/>
      <c r="B108" s="21"/>
      <c r="C108" s="21"/>
      <c r="D108" s="21"/>
      <c r="E108" s="21" t="s">
        <v>880</v>
      </c>
      <c r="F108" s="22" t="s">
        <v>922</v>
      </c>
      <c r="G108" s="23">
        <v>988485000</v>
      </c>
      <c r="H108" s="23">
        <v>452195222</v>
      </c>
      <c r="I108" s="29">
        <v>0</v>
      </c>
      <c r="J108" s="29">
        <v>0</v>
      </c>
      <c r="K108" s="29">
        <v>0</v>
      </c>
      <c r="L108" s="23">
        <f t="shared" si="2"/>
        <v>0</v>
      </c>
      <c r="M108" s="23">
        <f t="shared" si="3"/>
        <v>452195222</v>
      </c>
    </row>
    <row r="109" spans="1:13" ht="22.5">
      <c r="A109" s="21"/>
      <c r="B109" s="21" t="s">
        <v>838</v>
      </c>
      <c r="C109" s="21"/>
      <c r="D109" s="21"/>
      <c r="E109" s="21"/>
      <c r="F109" s="22" t="s">
        <v>923</v>
      </c>
      <c r="G109" s="23">
        <v>3963610</v>
      </c>
      <c r="H109" s="23">
        <v>3963610</v>
      </c>
      <c r="I109" s="29">
        <v>0</v>
      </c>
      <c r="J109" s="29">
        <v>0</v>
      </c>
      <c r="K109" s="29">
        <v>0</v>
      </c>
      <c r="L109" s="23">
        <f t="shared" si="2"/>
        <v>0</v>
      </c>
      <c r="M109" s="23">
        <f t="shared" si="3"/>
        <v>3963610</v>
      </c>
    </row>
    <row r="110" spans="1:13" ht="22.5">
      <c r="A110" s="21"/>
      <c r="B110" s="21"/>
      <c r="C110" s="21" t="s">
        <v>825</v>
      </c>
      <c r="D110" s="21"/>
      <c r="E110" s="21"/>
      <c r="F110" s="22" t="s">
        <v>924</v>
      </c>
      <c r="G110" s="23">
        <v>3963610</v>
      </c>
      <c r="H110" s="23">
        <v>3963610</v>
      </c>
      <c r="I110" s="29">
        <v>0</v>
      </c>
      <c r="J110" s="29">
        <v>0</v>
      </c>
      <c r="K110" s="29">
        <v>0</v>
      </c>
      <c r="L110" s="23">
        <f t="shared" si="2"/>
        <v>0</v>
      </c>
      <c r="M110" s="23">
        <f t="shared" si="3"/>
        <v>3963610</v>
      </c>
    </row>
    <row r="111" spans="1:13">
      <c r="A111" s="21"/>
      <c r="B111" s="21" t="s">
        <v>925</v>
      </c>
      <c r="C111" s="21"/>
      <c r="D111" s="21"/>
      <c r="E111" s="21"/>
      <c r="F111" s="22" t="s">
        <v>926</v>
      </c>
      <c r="G111" s="29" t="s">
        <v>705</v>
      </c>
      <c r="H111" s="29">
        <v>0</v>
      </c>
      <c r="I111" s="29">
        <v>0</v>
      </c>
      <c r="J111" s="29">
        <v>0</v>
      </c>
      <c r="K111" s="29">
        <v>0</v>
      </c>
      <c r="L111" s="23">
        <f t="shared" si="2"/>
        <v>0</v>
      </c>
      <c r="M111" s="23">
        <f t="shared" si="3"/>
        <v>0</v>
      </c>
    </row>
    <row r="112" spans="1:13">
      <c r="A112" s="21"/>
      <c r="B112" s="21"/>
      <c r="C112" s="21" t="s">
        <v>828</v>
      </c>
      <c r="D112" s="21"/>
      <c r="E112" s="21"/>
      <c r="F112" s="22"/>
      <c r="G112" s="29" t="s">
        <v>705</v>
      </c>
      <c r="H112" s="29">
        <v>0</v>
      </c>
      <c r="I112" s="29">
        <v>0</v>
      </c>
      <c r="J112" s="29">
        <v>0</v>
      </c>
      <c r="K112" s="29">
        <v>0</v>
      </c>
      <c r="L112" s="23">
        <f t="shared" si="2"/>
        <v>0</v>
      </c>
      <c r="M112" s="23">
        <f t="shared" si="3"/>
        <v>0</v>
      </c>
    </row>
    <row r="113" spans="1:13">
      <c r="A113" s="21"/>
      <c r="B113" s="21"/>
      <c r="C113" s="21"/>
      <c r="D113" s="21" t="s">
        <v>825</v>
      </c>
      <c r="E113" s="21"/>
      <c r="F113" s="22" t="s">
        <v>927</v>
      </c>
      <c r="G113" s="29" t="s">
        <v>705</v>
      </c>
      <c r="H113" s="29">
        <v>0</v>
      </c>
      <c r="I113" s="29">
        <v>0</v>
      </c>
      <c r="J113" s="29">
        <v>0</v>
      </c>
      <c r="K113" s="29">
        <v>0</v>
      </c>
      <c r="L113" s="23">
        <f t="shared" si="2"/>
        <v>0</v>
      </c>
      <c r="M113" s="23">
        <f t="shared" si="3"/>
        <v>0</v>
      </c>
    </row>
    <row r="114" spans="1:13" ht="22.5">
      <c r="A114" s="21"/>
      <c r="B114" s="21"/>
      <c r="C114" s="21"/>
      <c r="D114" s="21"/>
      <c r="E114" s="21" t="s">
        <v>880</v>
      </c>
      <c r="F114" s="22" t="s">
        <v>928</v>
      </c>
      <c r="G114" s="29" t="s">
        <v>705</v>
      </c>
      <c r="H114" s="29">
        <v>0</v>
      </c>
      <c r="I114" s="29">
        <v>0</v>
      </c>
      <c r="J114" s="29">
        <v>0</v>
      </c>
      <c r="K114" s="29">
        <v>0</v>
      </c>
      <c r="L114" s="23">
        <f t="shared" si="2"/>
        <v>0</v>
      </c>
      <c r="M114" s="23">
        <f t="shared" si="3"/>
        <v>0</v>
      </c>
    </row>
    <row r="115" spans="1:13">
      <c r="A115" s="21"/>
      <c r="B115" s="21"/>
      <c r="C115" s="21"/>
      <c r="D115" s="21"/>
      <c r="E115" s="21" t="s">
        <v>830</v>
      </c>
      <c r="F115" s="22" t="s">
        <v>929</v>
      </c>
      <c r="G115" s="29" t="s">
        <v>705</v>
      </c>
      <c r="H115" s="29">
        <v>0</v>
      </c>
      <c r="I115" s="29">
        <v>0</v>
      </c>
      <c r="J115" s="29">
        <v>0</v>
      </c>
      <c r="K115" s="29">
        <v>0</v>
      </c>
      <c r="L115" s="23">
        <f t="shared" si="2"/>
        <v>0</v>
      </c>
      <c r="M115" s="23">
        <f t="shared" si="3"/>
        <v>0</v>
      </c>
    </row>
    <row r="116" spans="1:13">
      <c r="A116" s="21"/>
      <c r="B116" s="21"/>
      <c r="C116" s="21"/>
      <c r="D116" s="21"/>
      <c r="E116" s="21" t="s">
        <v>930</v>
      </c>
      <c r="F116" s="22" t="s">
        <v>931</v>
      </c>
      <c r="G116" s="29" t="s">
        <v>705</v>
      </c>
      <c r="H116" s="29">
        <v>0</v>
      </c>
      <c r="I116" s="29">
        <v>0</v>
      </c>
      <c r="J116" s="29">
        <v>0</v>
      </c>
      <c r="K116" s="29">
        <v>0</v>
      </c>
      <c r="L116" s="23">
        <f t="shared" si="2"/>
        <v>0</v>
      </c>
      <c r="M116" s="23">
        <f t="shared" si="3"/>
        <v>0</v>
      </c>
    </row>
    <row r="117" spans="1:13">
      <c r="A117" s="21"/>
      <c r="B117" s="21"/>
      <c r="C117" s="21"/>
      <c r="D117" s="21"/>
      <c r="E117" s="21" t="s">
        <v>932</v>
      </c>
      <c r="F117" s="22" t="s">
        <v>933</v>
      </c>
      <c r="G117" s="29" t="s">
        <v>705</v>
      </c>
      <c r="H117" s="29">
        <v>0</v>
      </c>
      <c r="I117" s="29">
        <v>0</v>
      </c>
      <c r="J117" s="29">
        <v>0</v>
      </c>
      <c r="K117" s="29">
        <v>0</v>
      </c>
      <c r="L117" s="23">
        <f t="shared" si="2"/>
        <v>0</v>
      </c>
      <c r="M117" s="23">
        <f t="shared" si="3"/>
        <v>0</v>
      </c>
    </row>
    <row r="118" spans="1:13">
      <c r="A118" s="21"/>
      <c r="B118" s="21"/>
      <c r="C118" s="21"/>
      <c r="D118" s="21"/>
      <c r="E118" s="21" t="s">
        <v>934</v>
      </c>
      <c r="F118" s="22" t="s">
        <v>935</v>
      </c>
      <c r="G118" s="29" t="s">
        <v>705</v>
      </c>
      <c r="H118" s="29">
        <v>0</v>
      </c>
      <c r="I118" s="29">
        <v>0</v>
      </c>
      <c r="J118" s="29">
        <v>0</v>
      </c>
      <c r="K118" s="29">
        <v>0</v>
      </c>
      <c r="L118" s="23">
        <f t="shared" si="2"/>
        <v>0</v>
      </c>
      <c r="M118" s="23">
        <f t="shared" si="3"/>
        <v>0</v>
      </c>
    </row>
    <row r="119" spans="1:13">
      <c r="A119" s="21"/>
      <c r="B119" s="21" t="s">
        <v>936</v>
      </c>
      <c r="C119" s="21"/>
      <c r="D119" s="21"/>
      <c r="E119" s="21"/>
      <c r="F119" s="22" t="s">
        <v>937</v>
      </c>
      <c r="G119" s="29" t="s">
        <v>705</v>
      </c>
      <c r="H119" s="29">
        <v>0</v>
      </c>
      <c r="I119" s="23">
        <v>47035619.950000003</v>
      </c>
      <c r="J119" s="23">
        <v>65151964.840000004</v>
      </c>
      <c r="K119" s="23">
        <v>182821059.86000001</v>
      </c>
      <c r="L119" s="23">
        <f t="shared" si="2"/>
        <v>295008644.65000004</v>
      </c>
      <c r="M119" s="23">
        <f t="shared" si="3"/>
        <v>-295008644.65000004</v>
      </c>
    </row>
    <row r="120" spans="1:13">
      <c r="A120" s="21"/>
      <c r="B120" s="21"/>
      <c r="C120" s="21" t="s">
        <v>825</v>
      </c>
      <c r="D120" s="21"/>
      <c r="E120" s="21"/>
      <c r="F120" s="22" t="s">
        <v>938</v>
      </c>
      <c r="G120" s="29" t="s">
        <v>705</v>
      </c>
      <c r="H120" s="29">
        <v>0</v>
      </c>
      <c r="I120" s="23">
        <v>47035619.950000003</v>
      </c>
      <c r="J120" s="23">
        <v>65151964.840000004</v>
      </c>
      <c r="K120" s="23">
        <v>182821059.86000001</v>
      </c>
      <c r="L120" s="23">
        <f t="shared" si="2"/>
        <v>295008644.65000004</v>
      </c>
      <c r="M120" s="23">
        <f t="shared" si="3"/>
        <v>-295008644.65000004</v>
      </c>
    </row>
    <row r="121" spans="1:13">
      <c r="A121" s="21"/>
      <c r="B121" s="21"/>
      <c r="C121" s="21"/>
      <c r="D121" s="21" t="s">
        <v>825</v>
      </c>
      <c r="E121" s="21"/>
      <c r="F121" s="22" t="s">
        <v>927</v>
      </c>
      <c r="G121" s="29" t="s">
        <v>705</v>
      </c>
      <c r="H121" s="29">
        <v>0</v>
      </c>
      <c r="I121" s="23">
        <v>551984.28</v>
      </c>
      <c r="J121" s="23">
        <v>3914150.06</v>
      </c>
      <c r="K121" s="23">
        <v>25042167.699999999</v>
      </c>
      <c r="L121" s="23">
        <f t="shared" si="2"/>
        <v>29508302.039999999</v>
      </c>
      <c r="M121" s="23">
        <f t="shared" si="3"/>
        <v>-29508302.039999999</v>
      </c>
    </row>
    <row r="122" spans="1:13">
      <c r="A122" s="21"/>
      <c r="B122" s="21"/>
      <c r="C122" s="21"/>
      <c r="D122" s="21"/>
      <c r="E122" s="21" t="s">
        <v>850</v>
      </c>
      <c r="F122" s="22" t="s">
        <v>939</v>
      </c>
      <c r="G122" s="29" t="s">
        <v>705</v>
      </c>
      <c r="H122" s="29">
        <v>0</v>
      </c>
      <c r="I122" s="23">
        <v>551984.28</v>
      </c>
      <c r="J122" s="23">
        <v>3914150.06</v>
      </c>
      <c r="K122" s="23">
        <v>25042167.699999999</v>
      </c>
      <c r="L122" s="23">
        <f t="shared" si="2"/>
        <v>29508302.039999999</v>
      </c>
      <c r="M122" s="23">
        <f t="shared" si="3"/>
        <v>-29508302.039999999</v>
      </c>
    </row>
    <row r="123" spans="1:13">
      <c r="A123" s="21"/>
      <c r="B123" s="21"/>
      <c r="C123" s="21"/>
      <c r="D123" s="21" t="s">
        <v>832</v>
      </c>
      <c r="E123" s="21"/>
      <c r="F123" s="22" t="s">
        <v>940</v>
      </c>
      <c r="G123" s="29" t="s">
        <v>705</v>
      </c>
      <c r="H123" s="29">
        <v>0</v>
      </c>
      <c r="I123" s="23">
        <v>9603021.1400000006</v>
      </c>
      <c r="J123" s="23">
        <v>6057863.6900000004</v>
      </c>
      <c r="K123" s="23">
        <v>8674927.4399999995</v>
      </c>
      <c r="L123" s="23">
        <f t="shared" si="2"/>
        <v>24335812.270000003</v>
      </c>
      <c r="M123" s="23">
        <f t="shared" si="3"/>
        <v>-24335812.270000003</v>
      </c>
    </row>
    <row r="124" spans="1:13">
      <c r="A124" s="21"/>
      <c r="B124" s="21"/>
      <c r="C124" s="21"/>
      <c r="D124" s="21"/>
      <c r="E124" s="21" t="s">
        <v>880</v>
      </c>
      <c r="F124" s="22" t="s">
        <v>941</v>
      </c>
      <c r="G124" s="29" t="s">
        <v>705</v>
      </c>
      <c r="H124" s="29">
        <v>0</v>
      </c>
      <c r="I124" s="23">
        <v>3719164.56</v>
      </c>
      <c r="J124" s="23">
        <v>3013936.72</v>
      </c>
      <c r="K124" s="29">
        <v>0</v>
      </c>
      <c r="L124" s="23">
        <f t="shared" si="2"/>
        <v>6733101.2800000003</v>
      </c>
      <c r="M124" s="23">
        <f t="shared" si="3"/>
        <v>-6733101.2800000003</v>
      </c>
    </row>
    <row r="125" spans="1:13">
      <c r="A125" s="21"/>
      <c r="B125" s="21"/>
      <c r="C125" s="21"/>
      <c r="D125" s="21"/>
      <c r="E125" s="21" t="s">
        <v>830</v>
      </c>
      <c r="F125" s="22" t="s">
        <v>942</v>
      </c>
      <c r="G125" s="29" t="s">
        <v>705</v>
      </c>
      <c r="H125" s="29">
        <v>0</v>
      </c>
      <c r="I125" s="29">
        <v>0</v>
      </c>
      <c r="J125" s="29">
        <v>0</v>
      </c>
      <c r="K125" s="29">
        <v>0</v>
      </c>
      <c r="L125" s="23">
        <f t="shared" si="2"/>
        <v>0</v>
      </c>
      <c r="M125" s="23">
        <f t="shared" si="3"/>
        <v>0</v>
      </c>
    </row>
    <row r="126" spans="1:13">
      <c r="A126" s="21"/>
      <c r="B126" s="21"/>
      <c r="C126" s="21"/>
      <c r="D126" s="21"/>
      <c r="E126" s="21" t="s">
        <v>850</v>
      </c>
      <c r="F126" s="22" t="s">
        <v>943</v>
      </c>
      <c r="G126" s="29" t="s">
        <v>705</v>
      </c>
      <c r="H126" s="29">
        <v>0</v>
      </c>
      <c r="I126" s="23">
        <v>5883856.5800000001</v>
      </c>
      <c r="J126" s="23">
        <v>3043926.97</v>
      </c>
      <c r="K126" s="23">
        <v>8674927.4399999995</v>
      </c>
      <c r="L126" s="23">
        <f t="shared" si="2"/>
        <v>17602710.990000002</v>
      </c>
      <c r="M126" s="23">
        <f t="shared" si="3"/>
        <v>-17602710.990000002</v>
      </c>
    </row>
    <row r="127" spans="1:13">
      <c r="A127" s="21"/>
      <c r="B127" s="21"/>
      <c r="C127" s="21"/>
      <c r="D127" s="21" t="s">
        <v>836</v>
      </c>
      <c r="E127" s="21"/>
      <c r="F127" s="22" t="s">
        <v>944</v>
      </c>
      <c r="G127" s="29" t="s">
        <v>705</v>
      </c>
      <c r="H127" s="29">
        <v>0</v>
      </c>
      <c r="I127" s="23">
        <v>32906707.309999999</v>
      </c>
      <c r="J127" s="23">
        <v>48743955.859999999</v>
      </c>
      <c r="K127" s="23">
        <v>143303649.75</v>
      </c>
      <c r="L127" s="23">
        <f t="shared" si="2"/>
        <v>224954312.92000002</v>
      </c>
      <c r="M127" s="23">
        <f t="shared" si="3"/>
        <v>-224954312.92000002</v>
      </c>
    </row>
    <row r="128" spans="1:13">
      <c r="A128" s="21"/>
      <c r="B128" s="21"/>
      <c r="C128" s="21"/>
      <c r="D128" s="21"/>
      <c r="E128" s="21" t="s">
        <v>880</v>
      </c>
      <c r="F128" s="22" t="s">
        <v>941</v>
      </c>
      <c r="G128" s="29" t="s">
        <v>705</v>
      </c>
      <c r="H128" s="29">
        <v>0</v>
      </c>
      <c r="I128" s="23">
        <v>28324335.82</v>
      </c>
      <c r="J128" s="23">
        <v>37447236.25</v>
      </c>
      <c r="K128" s="23">
        <v>31924071.48</v>
      </c>
      <c r="L128" s="23">
        <f t="shared" si="2"/>
        <v>97695643.549999997</v>
      </c>
      <c r="M128" s="23">
        <f t="shared" si="3"/>
        <v>-97695643.549999997</v>
      </c>
    </row>
    <row r="129" spans="1:13">
      <c r="A129" s="21"/>
      <c r="B129" s="21"/>
      <c r="C129" s="21"/>
      <c r="D129" s="21"/>
      <c r="E129" s="21" t="s">
        <v>830</v>
      </c>
      <c r="F129" s="22" t="s">
        <v>942</v>
      </c>
      <c r="G129" s="29" t="s">
        <v>705</v>
      </c>
      <c r="H129" s="29">
        <v>0</v>
      </c>
      <c r="I129" s="29">
        <v>0</v>
      </c>
      <c r="J129" s="23">
        <v>2212670.6800000002</v>
      </c>
      <c r="K129" s="23">
        <v>81277544.700000003</v>
      </c>
      <c r="L129" s="23">
        <f t="shared" si="2"/>
        <v>83490215.38000001</v>
      </c>
      <c r="M129" s="23">
        <f t="shared" si="3"/>
        <v>-83490215.38000001</v>
      </c>
    </row>
    <row r="130" spans="1:13">
      <c r="A130" s="21"/>
      <c r="B130" s="21"/>
      <c r="C130" s="21"/>
      <c r="D130" s="21"/>
      <c r="E130" s="21" t="s">
        <v>850</v>
      </c>
      <c r="F130" s="22" t="s">
        <v>943</v>
      </c>
      <c r="G130" s="29" t="s">
        <v>705</v>
      </c>
      <c r="H130" s="29">
        <v>0</v>
      </c>
      <c r="I130" s="23">
        <v>4582371.49</v>
      </c>
      <c r="J130" s="23">
        <v>9084048.9299999997</v>
      </c>
      <c r="K130" s="23">
        <v>30102033.57</v>
      </c>
      <c r="L130" s="23">
        <f t="shared" si="2"/>
        <v>43768453.990000002</v>
      </c>
      <c r="M130" s="23">
        <f t="shared" si="3"/>
        <v>-43768453.990000002</v>
      </c>
    </row>
    <row r="131" spans="1:13">
      <c r="A131" s="21"/>
      <c r="B131" s="21"/>
      <c r="C131" s="21"/>
      <c r="D131" s="21" t="s">
        <v>838</v>
      </c>
      <c r="E131" s="21"/>
      <c r="F131" s="22" t="s">
        <v>945</v>
      </c>
      <c r="G131" s="29" t="s">
        <v>705</v>
      </c>
      <c r="H131" s="29">
        <v>0</v>
      </c>
      <c r="I131" s="23">
        <v>2181053.94</v>
      </c>
      <c r="J131" s="23">
        <v>2764540.97</v>
      </c>
      <c r="K131" s="23">
        <v>11264622.51</v>
      </c>
      <c r="L131" s="23">
        <f t="shared" si="2"/>
        <v>16210217.42</v>
      </c>
      <c r="M131" s="23">
        <f t="shared" si="3"/>
        <v>-16210217.42</v>
      </c>
    </row>
    <row r="132" spans="1:13">
      <c r="A132" s="21"/>
      <c r="B132" s="21"/>
      <c r="C132" s="21"/>
      <c r="D132" s="21"/>
      <c r="E132" s="21" t="s">
        <v>880</v>
      </c>
      <c r="F132" s="22" t="s">
        <v>941</v>
      </c>
      <c r="G132" s="29" t="s">
        <v>705</v>
      </c>
      <c r="H132" s="29">
        <v>0</v>
      </c>
      <c r="I132" s="29">
        <v>0</v>
      </c>
      <c r="J132" s="29">
        <v>0</v>
      </c>
      <c r="K132" s="23">
        <v>3491625.64</v>
      </c>
      <c r="L132" s="23">
        <f t="shared" si="2"/>
        <v>3491625.64</v>
      </c>
      <c r="M132" s="23">
        <f t="shared" si="3"/>
        <v>-3491625.64</v>
      </c>
    </row>
    <row r="133" spans="1:13">
      <c r="A133" s="21"/>
      <c r="B133" s="21"/>
      <c r="C133" s="21"/>
      <c r="D133" s="21"/>
      <c r="E133" s="21" t="s">
        <v>830</v>
      </c>
      <c r="F133" s="22" t="s">
        <v>942</v>
      </c>
      <c r="G133" s="29" t="s">
        <v>705</v>
      </c>
      <c r="H133" s="29">
        <v>0</v>
      </c>
      <c r="I133" s="29">
        <v>0</v>
      </c>
      <c r="J133" s="29">
        <v>0</v>
      </c>
      <c r="K133" s="29">
        <v>0</v>
      </c>
      <c r="L133" s="23">
        <f t="shared" si="2"/>
        <v>0</v>
      </c>
      <c r="M133" s="23">
        <f t="shared" si="3"/>
        <v>0</v>
      </c>
    </row>
    <row r="134" spans="1:13">
      <c r="A134" s="21"/>
      <c r="B134" s="21"/>
      <c r="C134" s="21"/>
      <c r="D134" s="21"/>
      <c r="E134" s="21" t="s">
        <v>850</v>
      </c>
      <c r="F134" s="22" t="s">
        <v>943</v>
      </c>
      <c r="G134" s="29" t="s">
        <v>705</v>
      </c>
      <c r="H134" s="29">
        <v>0</v>
      </c>
      <c r="I134" s="23">
        <v>2181053.94</v>
      </c>
      <c r="J134" s="23">
        <v>2764540.97</v>
      </c>
      <c r="K134" s="23">
        <v>7772996.8700000001</v>
      </c>
      <c r="L134" s="23">
        <f t="shared" si="2"/>
        <v>12718591.780000001</v>
      </c>
      <c r="M134" s="23">
        <f t="shared" si="3"/>
        <v>-12718591.780000001</v>
      </c>
    </row>
    <row r="135" spans="1:13">
      <c r="A135" s="21"/>
      <c r="B135" s="21"/>
      <c r="C135" s="21"/>
      <c r="D135" s="21" t="s">
        <v>842</v>
      </c>
      <c r="E135" s="21"/>
      <c r="F135" s="22" t="s">
        <v>946</v>
      </c>
      <c r="G135" s="29" t="s">
        <v>705</v>
      </c>
      <c r="H135" s="29">
        <v>0</v>
      </c>
      <c r="I135" s="23">
        <v>1792853.28</v>
      </c>
      <c r="J135" s="23">
        <v>3671454.26</v>
      </c>
      <c r="K135" s="23">
        <v>-5464307.54</v>
      </c>
      <c r="L135" s="23">
        <f t="shared" si="2"/>
        <v>0</v>
      </c>
      <c r="M135" s="23">
        <f t="shared" si="3"/>
        <v>0</v>
      </c>
    </row>
    <row r="136" spans="1:13">
      <c r="A136" s="21"/>
      <c r="B136" s="21"/>
      <c r="C136" s="21"/>
      <c r="D136" s="21"/>
      <c r="E136" s="21" t="s">
        <v>880</v>
      </c>
      <c r="F136" s="22" t="s">
        <v>941</v>
      </c>
      <c r="G136" s="29" t="s">
        <v>705</v>
      </c>
      <c r="H136" s="29">
        <v>0</v>
      </c>
      <c r="I136" s="29">
        <v>0</v>
      </c>
      <c r="J136" s="29">
        <v>0</v>
      </c>
      <c r="K136" s="29">
        <v>0</v>
      </c>
      <c r="L136" s="23">
        <f t="shared" si="2"/>
        <v>0</v>
      </c>
      <c r="M136" s="23">
        <f t="shared" si="3"/>
        <v>0</v>
      </c>
    </row>
    <row r="137" spans="1:13">
      <c r="A137" s="21"/>
      <c r="B137" s="21"/>
      <c r="C137" s="21"/>
      <c r="D137" s="21"/>
      <c r="E137" s="21" t="s">
        <v>830</v>
      </c>
      <c r="F137" s="22" t="s">
        <v>942</v>
      </c>
      <c r="G137" s="29" t="s">
        <v>705</v>
      </c>
      <c r="H137" s="29">
        <v>0</v>
      </c>
      <c r="I137" s="29">
        <v>0</v>
      </c>
      <c r="J137" s="29">
        <v>0</v>
      </c>
      <c r="K137" s="29">
        <v>0</v>
      </c>
      <c r="L137" s="23">
        <f t="shared" ref="L137:L200" si="4">I137+J137+K137</f>
        <v>0</v>
      </c>
      <c r="M137" s="23">
        <f t="shared" ref="M137:M200" si="5">H137-L137</f>
        <v>0</v>
      </c>
    </row>
    <row r="138" spans="1:13">
      <c r="A138" s="21"/>
      <c r="B138" s="21"/>
      <c r="C138" s="21"/>
      <c r="D138" s="21"/>
      <c r="E138" s="21" t="s">
        <v>850</v>
      </c>
      <c r="F138" s="22" t="s">
        <v>943</v>
      </c>
      <c r="G138" s="29" t="s">
        <v>705</v>
      </c>
      <c r="H138" s="29">
        <v>0</v>
      </c>
      <c r="I138" s="23">
        <v>1792853.28</v>
      </c>
      <c r="J138" s="23">
        <v>3671454.26</v>
      </c>
      <c r="K138" s="23">
        <v>-5464307.54</v>
      </c>
      <c r="L138" s="23">
        <f t="shared" si="4"/>
        <v>0</v>
      </c>
      <c r="M138" s="23">
        <f t="shared" si="5"/>
        <v>0</v>
      </c>
    </row>
    <row r="139" spans="1:13">
      <c r="A139" s="24" t="s">
        <v>712</v>
      </c>
      <c r="B139" s="24"/>
      <c r="C139" s="24"/>
      <c r="D139" s="25"/>
      <c r="E139" s="25"/>
      <c r="F139" s="26" t="s">
        <v>713</v>
      </c>
      <c r="G139" s="27">
        <v>251889548</v>
      </c>
      <c r="H139" s="27">
        <v>402032029.01999998</v>
      </c>
      <c r="I139" s="27">
        <v>30686800.379999999</v>
      </c>
      <c r="J139" s="27">
        <v>80894946.980000004</v>
      </c>
      <c r="K139" s="27">
        <v>94046347.329999998</v>
      </c>
      <c r="L139" s="28">
        <f t="shared" si="4"/>
        <v>205628094.69</v>
      </c>
      <c r="M139" s="28">
        <f t="shared" si="5"/>
        <v>196403934.32999998</v>
      </c>
    </row>
    <row r="140" spans="1:13">
      <c r="A140" s="21"/>
      <c r="B140" s="21" t="s">
        <v>825</v>
      </c>
      <c r="C140" s="21"/>
      <c r="D140" s="21"/>
      <c r="E140" s="21"/>
      <c r="F140" s="22" t="s">
        <v>947</v>
      </c>
      <c r="G140" s="23">
        <v>228134568</v>
      </c>
      <c r="H140" s="23">
        <v>386677049.01999998</v>
      </c>
      <c r="I140" s="23">
        <v>30126070.379999999</v>
      </c>
      <c r="J140" s="23">
        <v>80894946.980000004</v>
      </c>
      <c r="K140" s="23">
        <v>90544980.409999996</v>
      </c>
      <c r="L140" s="23">
        <f t="shared" si="4"/>
        <v>201565997.76999998</v>
      </c>
      <c r="M140" s="23">
        <f t="shared" si="5"/>
        <v>185111051.25</v>
      </c>
    </row>
    <row r="141" spans="1:13">
      <c r="A141" s="21"/>
      <c r="B141" s="21"/>
      <c r="C141" s="21" t="s">
        <v>825</v>
      </c>
      <c r="D141" s="21"/>
      <c r="E141" s="21"/>
      <c r="F141" s="22" t="s">
        <v>827</v>
      </c>
      <c r="G141" s="23">
        <v>228134568</v>
      </c>
      <c r="H141" s="23">
        <v>386677049.01999998</v>
      </c>
      <c r="I141" s="23">
        <v>30126070.379999999</v>
      </c>
      <c r="J141" s="23">
        <v>80894946.980000004</v>
      </c>
      <c r="K141" s="23">
        <v>90544980.409999996</v>
      </c>
      <c r="L141" s="23">
        <f t="shared" si="4"/>
        <v>201565997.76999998</v>
      </c>
      <c r="M141" s="23">
        <f t="shared" si="5"/>
        <v>185111051.25</v>
      </c>
    </row>
    <row r="142" spans="1:13">
      <c r="A142" s="21"/>
      <c r="B142" s="21" t="s">
        <v>832</v>
      </c>
      <c r="C142" s="21"/>
      <c r="D142" s="21"/>
      <c r="E142" s="21"/>
      <c r="F142" s="22" t="s">
        <v>948</v>
      </c>
      <c r="G142" s="23">
        <v>23754980</v>
      </c>
      <c r="H142" s="23">
        <v>15354980</v>
      </c>
      <c r="I142" s="23">
        <v>560730</v>
      </c>
      <c r="J142" s="29">
        <v>0</v>
      </c>
      <c r="K142" s="23">
        <v>3501366.92</v>
      </c>
      <c r="L142" s="23">
        <f t="shared" si="4"/>
        <v>4062096.92</v>
      </c>
      <c r="M142" s="23">
        <f t="shared" si="5"/>
        <v>11292883.08</v>
      </c>
    </row>
    <row r="143" spans="1:13">
      <c r="A143" s="21"/>
      <c r="B143" s="21"/>
      <c r="C143" s="21" t="s">
        <v>825</v>
      </c>
      <c r="D143" s="21"/>
      <c r="E143" s="21"/>
      <c r="F143" s="22" t="s">
        <v>949</v>
      </c>
      <c r="G143" s="23">
        <v>23754980</v>
      </c>
      <c r="H143" s="23">
        <v>15354980</v>
      </c>
      <c r="I143" s="23">
        <v>560730</v>
      </c>
      <c r="J143" s="29">
        <v>0</v>
      </c>
      <c r="K143" s="23">
        <v>3501366.92</v>
      </c>
      <c r="L143" s="23">
        <f t="shared" si="4"/>
        <v>4062096.92</v>
      </c>
      <c r="M143" s="23">
        <f t="shared" si="5"/>
        <v>11292883.08</v>
      </c>
    </row>
    <row r="144" spans="1:13">
      <c r="A144" s="24" t="s">
        <v>714</v>
      </c>
      <c r="B144" s="24"/>
      <c r="C144" s="24"/>
      <c r="D144" s="25"/>
      <c r="E144" s="25"/>
      <c r="F144" s="26" t="s">
        <v>715</v>
      </c>
      <c r="G144" s="27">
        <v>1332427415</v>
      </c>
      <c r="H144" s="27">
        <v>1600363654.73</v>
      </c>
      <c r="I144" s="27">
        <v>209978733.02000001</v>
      </c>
      <c r="J144" s="27">
        <v>246086580.16</v>
      </c>
      <c r="K144" s="27">
        <v>198659028.88</v>
      </c>
      <c r="L144" s="28">
        <f t="shared" si="4"/>
        <v>654724342.05999994</v>
      </c>
      <c r="M144" s="28">
        <f t="shared" si="5"/>
        <v>945639312.67000008</v>
      </c>
    </row>
    <row r="145" spans="1:13">
      <c r="A145" s="21"/>
      <c r="B145" s="21" t="s">
        <v>825</v>
      </c>
      <c r="C145" s="21"/>
      <c r="D145" s="21"/>
      <c r="E145" s="21"/>
      <c r="F145" s="22" t="s">
        <v>826</v>
      </c>
      <c r="G145" s="23">
        <v>753902983</v>
      </c>
      <c r="H145" s="23">
        <v>1013426210.4400001</v>
      </c>
      <c r="I145" s="23">
        <v>98954762.709999993</v>
      </c>
      <c r="J145" s="23">
        <v>153393628.50999999</v>
      </c>
      <c r="K145" s="23">
        <v>58223395.899999999</v>
      </c>
      <c r="L145" s="23">
        <f t="shared" si="4"/>
        <v>310571787.11999995</v>
      </c>
      <c r="M145" s="23">
        <f t="shared" si="5"/>
        <v>702854423.32000017</v>
      </c>
    </row>
    <row r="146" spans="1:13">
      <c r="A146" s="21"/>
      <c r="B146" s="21"/>
      <c r="C146" s="21" t="s">
        <v>825</v>
      </c>
      <c r="D146" s="21"/>
      <c r="E146" s="21"/>
      <c r="F146" s="22" t="s">
        <v>827</v>
      </c>
      <c r="G146" s="23">
        <v>753902983</v>
      </c>
      <c r="H146" s="23">
        <v>1013426210.4400001</v>
      </c>
      <c r="I146" s="23">
        <v>98954762.709999993</v>
      </c>
      <c r="J146" s="23">
        <v>153393628.50999999</v>
      </c>
      <c r="K146" s="23">
        <v>58223395.899999999</v>
      </c>
      <c r="L146" s="23">
        <f t="shared" si="4"/>
        <v>310571787.11999995</v>
      </c>
      <c r="M146" s="23">
        <f t="shared" si="5"/>
        <v>702854423.32000017</v>
      </c>
    </row>
    <row r="147" spans="1:13">
      <c r="A147" s="21"/>
      <c r="B147" s="21"/>
      <c r="C147" s="21"/>
      <c r="D147" s="21" t="s">
        <v>828</v>
      </c>
      <c r="E147" s="21"/>
      <c r="F147" s="22" t="s">
        <v>829</v>
      </c>
      <c r="G147" s="23">
        <v>500000000</v>
      </c>
      <c r="H147" s="23">
        <v>748607123.61000001</v>
      </c>
      <c r="I147" s="23">
        <v>51879266.259999998</v>
      </c>
      <c r="J147" s="23">
        <v>97426350.310000002</v>
      </c>
      <c r="K147" s="23">
        <v>3865969.47</v>
      </c>
      <c r="L147" s="23">
        <f t="shared" si="4"/>
        <v>153171586.03999999</v>
      </c>
      <c r="M147" s="23">
        <f t="shared" si="5"/>
        <v>595435537.57000005</v>
      </c>
    </row>
    <row r="148" spans="1:13" ht="22.5">
      <c r="A148" s="21"/>
      <c r="B148" s="21"/>
      <c r="C148" s="21"/>
      <c r="D148" s="21"/>
      <c r="E148" s="21" t="s">
        <v>880</v>
      </c>
      <c r="F148" s="22" t="s">
        <v>950</v>
      </c>
      <c r="G148" s="23">
        <v>180000000</v>
      </c>
      <c r="H148" s="23">
        <v>362838458.45999998</v>
      </c>
      <c r="I148" s="23">
        <v>51879266.259999998</v>
      </c>
      <c r="J148" s="23">
        <v>97426350.310000002</v>
      </c>
      <c r="K148" s="29">
        <v>0</v>
      </c>
      <c r="L148" s="23">
        <f t="shared" si="4"/>
        <v>149305616.56999999</v>
      </c>
      <c r="M148" s="23">
        <f t="shared" si="5"/>
        <v>213532841.88999999</v>
      </c>
    </row>
    <row r="149" spans="1:13" ht="22.5">
      <c r="A149" s="21"/>
      <c r="B149" s="21"/>
      <c r="C149" s="21"/>
      <c r="D149" s="21"/>
      <c r="E149" s="21" t="s">
        <v>830</v>
      </c>
      <c r="F149" s="22" t="s">
        <v>951</v>
      </c>
      <c r="G149" s="23">
        <v>215000000</v>
      </c>
      <c r="H149" s="29">
        <v>0</v>
      </c>
      <c r="I149" s="29">
        <v>0</v>
      </c>
      <c r="J149" s="29">
        <v>0</v>
      </c>
      <c r="K149" s="29">
        <v>0</v>
      </c>
      <c r="L149" s="23">
        <f t="shared" si="4"/>
        <v>0</v>
      </c>
      <c r="M149" s="23">
        <f t="shared" si="5"/>
        <v>0</v>
      </c>
    </row>
    <row r="150" spans="1:13">
      <c r="A150" s="21"/>
      <c r="B150" s="21"/>
      <c r="C150" s="21"/>
      <c r="D150" s="21"/>
      <c r="E150" s="21" t="s">
        <v>848</v>
      </c>
      <c r="F150" s="22" t="s">
        <v>952</v>
      </c>
      <c r="G150" s="23">
        <v>105000000</v>
      </c>
      <c r="H150" s="23">
        <v>385768665.14999998</v>
      </c>
      <c r="I150" s="29">
        <v>0</v>
      </c>
      <c r="J150" s="29">
        <v>0</v>
      </c>
      <c r="K150" s="23">
        <v>3865969.47</v>
      </c>
      <c r="L150" s="23">
        <f t="shared" si="4"/>
        <v>3865969.47</v>
      </c>
      <c r="M150" s="23">
        <f t="shared" si="5"/>
        <v>381902695.67999995</v>
      </c>
    </row>
    <row r="151" spans="1:13">
      <c r="A151" s="21"/>
      <c r="B151" s="21" t="s">
        <v>832</v>
      </c>
      <c r="C151" s="21"/>
      <c r="D151" s="21"/>
      <c r="E151" s="21"/>
      <c r="F151" s="22" t="s">
        <v>953</v>
      </c>
      <c r="G151" s="23">
        <v>128416990</v>
      </c>
      <c r="H151" s="23">
        <v>155885992.88</v>
      </c>
      <c r="I151" s="23">
        <v>24466126.609999999</v>
      </c>
      <c r="J151" s="23">
        <v>27940948.510000002</v>
      </c>
      <c r="K151" s="23">
        <v>37439776.630000003</v>
      </c>
      <c r="L151" s="23">
        <f t="shared" si="4"/>
        <v>89846851.75</v>
      </c>
      <c r="M151" s="23">
        <f t="shared" si="5"/>
        <v>66039141.129999995</v>
      </c>
    </row>
    <row r="152" spans="1:13" ht="22.5">
      <c r="A152" s="21"/>
      <c r="B152" s="21"/>
      <c r="C152" s="21" t="s">
        <v>825</v>
      </c>
      <c r="D152" s="21"/>
      <c r="E152" s="21"/>
      <c r="F152" s="22" t="s">
        <v>954</v>
      </c>
      <c r="G152" s="23">
        <v>128416990</v>
      </c>
      <c r="H152" s="23">
        <v>155885992.88</v>
      </c>
      <c r="I152" s="23">
        <v>24466126.609999999</v>
      </c>
      <c r="J152" s="23">
        <v>27940948.510000002</v>
      </c>
      <c r="K152" s="23">
        <v>37439776.630000003</v>
      </c>
      <c r="L152" s="23">
        <f t="shared" si="4"/>
        <v>89846851.75</v>
      </c>
      <c r="M152" s="23">
        <f t="shared" si="5"/>
        <v>66039141.129999995</v>
      </c>
    </row>
    <row r="153" spans="1:13">
      <c r="A153" s="21"/>
      <c r="B153" s="21" t="s">
        <v>836</v>
      </c>
      <c r="C153" s="21"/>
      <c r="D153" s="21"/>
      <c r="E153" s="21"/>
      <c r="F153" s="22" t="s">
        <v>955</v>
      </c>
      <c r="G153" s="23">
        <v>398925113</v>
      </c>
      <c r="H153" s="23">
        <v>402261798.41000003</v>
      </c>
      <c r="I153" s="23">
        <v>76146859.590000004</v>
      </c>
      <c r="J153" s="23">
        <v>61938255.219999999</v>
      </c>
      <c r="K153" s="23">
        <v>100179914.06</v>
      </c>
      <c r="L153" s="23">
        <f t="shared" si="4"/>
        <v>238265028.87</v>
      </c>
      <c r="M153" s="23">
        <f t="shared" si="5"/>
        <v>163996769.54000002</v>
      </c>
    </row>
    <row r="154" spans="1:13" ht="22.5">
      <c r="A154" s="21"/>
      <c r="B154" s="21"/>
      <c r="C154" s="21" t="s">
        <v>825</v>
      </c>
      <c r="D154" s="21"/>
      <c r="E154" s="21"/>
      <c r="F154" s="22" t="s">
        <v>956</v>
      </c>
      <c r="G154" s="23">
        <v>398925113</v>
      </c>
      <c r="H154" s="23">
        <v>402261798.41000003</v>
      </c>
      <c r="I154" s="23">
        <v>76146859.590000004</v>
      </c>
      <c r="J154" s="23">
        <v>61938255.219999999</v>
      </c>
      <c r="K154" s="23">
        <v>100179914.06</v>
      </c>
      <c r="L154" s="23">
        <f t="shared" si="4"/>
        <v>238265028.87</v>
      </c>
      <c r="M154" s="23">
        <f t="shared" si="5"/>
        <v>163996769.54000002</v>
      </c>
    </row>
    <row r="155" spans="1:13">
      <c r="A155" s="21"/>
      <c r="B155" s="21" t="s">
        <v>838</v>
      </c>
      <c r="C155" s="21"/>
      <c r="D155" s="21"/>
      <c r="E155" s="21"/>
      <c r="F155" s="22" t="s">
        <v>957</v>
      </c>
      <c r="G155" s="23">
        <v>51182329</v>
      </c>
      <c r="H155" s="23">
        <v>28789653</v>
      </c>
      <c r="I155" s="23">
        <v>10410984.109999999</v>
      </c>
      <c r="J155" s="23">
        <v>2813747.92</v>
      </c>
      <c r="K155" s="23">
        <v>2815942.29</v>
      </c>
      <c r="L155" s="23">
        <f t="shared" si="4"/>
        <v>16040674.32</v>
      </c>
      <c r="M155" s="23">
        <f t="shared" si="5"/>
        <v>12748978.68</v>
      </c>
    </row>
    <row r="156" spans="1:13">
      <c r="A156" s="21"/>
      <c r="B156" s="21"/>
      <c r="C156" s="21" t="s">
        <v>825</v>
      </c>
      <c r="D156" s="21"/>
      <c r="E156" s="21"/>
      <c r="F156" s="22" t="s">
        <v>958</v>
      </c>
      <c r="G156" s="23">
        <v>30388066</v>
      </c>
      <c r="H156" s="23">
        <v>17821777</v>
      </c>
      <c r="I156" s="23">
        <v>6303256.0599999996</v>
      </c>
      <c r="J156" s="23">
        <v>1440966.35</v>
      </c>
      <c r="K156" s="23">
        <v>1768994.56</v>
      </c>
      <c r="L156" s="23">
        <f t="shared" si="4"/>
        <v>9513216.9700000007</v>
      </c>
      <c r="M156" s="23">
        <f t="shared" si="5"/>
        <v>8308560.0299999993</v>
      </c>
    </row>
    <row r="157" spans="1:13">
      <c r="A157" s="21"/>
      <c r="B157" s="21"/>
      <c r="C157" s="21" t="s">
        <v>832</v>
      </c>
      <c r="D157" s="21"/>
      <c r="E157" s="21"/>
      <c r="F157" s="22" t="s">
        <v>959</v>
      </c>
      <c r="G157" s="23">
        <v>20794263</v>
      </c>
      <c r="H157" s="23">
        <v>10967876</v>
      </c>
      <c r="I157" s="23">
        <v>4107728.05</v>
      </c>
      <c r="J157" s="23">
        <v>1372781.57</v>
      </c>
      <c r="K157" s="23">
        <v>1046947.73</v>
      </c>
      <c r="L157" s="23">
        <f t="shared" si="4"/>
        <v>6527457.3499999996</v>
      </c>
      <c r="M157" s="23">
        <f t="shared" si="5"/>
        <v>4440418.6500000004</v>
      </c>
    </row>
    <row r="158" spans="1:13">
      <c r="A158" s="24" t="s">
        <v>960</v>
      </c>
      <c r="B158" s="24"/>
      <c r="C158" s="24"/>
      <c r="D158" s="25"/>
      <c r="E158" s="25"/>
      <c r="F158" s="26" t="s">
        <v>961</v>
      </c>
      <c r="G158" s="27">
        <v>136186631042</v>
      </c>
      <c r="H158" s="27">
        <v>146827512572.53</v>
      </c>
      <c r="I158" s="27">
        <v>244127795.75</v>
      </c>
      <c r="J158" s="27">
        <v>-31145549.859999999</v>
      </c>
      <c r="K158" s="30">
        <v>0</v>
      </c>
      <c r="L158" s="28">
        <f t="shared" si="4"/>
        <v>212982245.88999999</v>
      </c>
      <c r="M158" s="28">
        <f t="shared" si="5"/>
        <v>146614530326.63998</v>
      </c>
    </row>
    <row r="159" spans="1:13">
      <c r="A159" s="24" t="s">
        <v>962</v>
      </c>
      <c r="B159" s="24"/>
      <c r="C159" s="24"/>
      <c r="D159" s="25"/>
      <c r="E159" s="25"/>
      <c r="F159" s="26" t="s">
        <v>963</v>
      </c>
      <c r="G159" s="27">
        <v>19214903538</v>
      </c>
      <c r="H159" s="27">
        <v>19573108744</v>
      </c>
      <c r="I159" s="27">
        <v>244127795.75</v>
      </c>
      <c r="J159" s="27">
        <v>-31145549.859999999</v>
      </c>
      <c r="K159" s="30">
        <v>0</v>
      </c>
      <c r="L159" s="28">
        <f t="shared" si="4"/>
        <v>212982245.88999999</v>
      </c>
      <c r="M159" s="28">
        <f t="shared" si="5"/>
        <v>19360126498.110001</v>
      </c>
    </row>
    <row r="160" spans="1:13">
      <c r="A160" s="21"/>
      <c r="B160" s="21" t="s">
        <v>825</v>
      </c>
      <c r="C160" s="21"/>
      <c r="D160" s="21"/>
      <c r="E160" s="21"/>
      <c r="F160" s="22" t="s">
        <v>877</v>
      </c>
      <c r="G160" s="23">
        <v>271832804</v>
      </c>
      <c r="H160" s="23">
        <v>279942286</v>
      </c>
      <c r="I160" s="29">
        <v>0</v>
      </c>
      <c r="J160" s="29">
        <v>0</v>
      </c>
      <c r="K160" s="29">
        <v>0</v>
      </c>
      <c r="L160" s="23">
        <f t="shared" si="4"/>
        <v>0</v>
      </c>
      <c r="M160" s="23">
        <f t="shared" si="5"/>
        <v>279942286</v>
      </c>
    </row>
    <row r="161" spans="1:13">
      <c r="A161" s="21"/>
      <c r="B161" s="21"/>
      <c r="C161" s="21" t="s">
        <v>825</v>
      </c>
      <c r="D161" s="21"/>
      <c r="E161" s="21"/>
      <c r="F161" s="22" t="s">
        <v>827</v>
      </c>
      <c r="G161" s="23">
        <v>121250402</v>
      </c>
      <c r="H161" s="23">
        <v>129359884</v>
      </c>
      <c r="I161" s="29">
        <v>0</v>
      </c>
      <c r="J161" s="29">
        <v>0</v>
      </c>
      <c r="K161" s="29">
        <v>0</v>
      </c>
      <c r="L161" s="23">
        <f t="shared" si="4"/>
        <v>0</v>
      </c>
      <c r="M161" s="23">
        <f t="shared" si="5"/>
        <v>129359884</v>
      </c>
    </row>
    <row r="162" spans="1:13">
      <c r="A162" s="21"/>
      <c r="B162" s="21"/>
      <c r="C162" s="21"/>
      <c r="D162" s="21" t="s">
        <v>828</v>
      </c>
      <c r="E162" s="21"/>
      <c r="F162" s="22" t="s">
        <v>829</v>
      </c>
      <c r="G162" s="23">
        <v>10000000</v>
      </c>
      <c r="H162" s="23">
        <v>10000000</v>
      </c>
      <c r="I162" s="29">
        <v>0</v>
      </c>
      <c r="J162" s="29">
        <v>0</v>
      </c>
      <c r="K162" s="29">
        <v>0</v>
      </c>
      <c r="L162" s="23">
        <f t="shared" si="4"/>
        <v>0</v>
      </c>
      <c r="M162" s="23">
        <f t="shared" si="5"/>
        <v>10000000</v>
      </c>
    </row>
    <row r="163" spans="1:13">
      <c r="A163" s="21"/>
      <c r="B163" s="21"/>
      <c r="C163" s="21"/>
      <c r="D163" s="21"/>
      <c r="E163" s="21" t="s">
        <v>880</v>
      </c>
      <c r="F163" s="22" t="s">
        <v>964</v>
      </c>
      <c r="G163" s="23">
        <v>10000000</v>
      </c>
      <c r="H163" s="23">
        <v>10000000</v>
      </c>
      <c r="I163" s="29">
        <v>0</v>
      </c>
      <c r="J163" s="29">
        <v>0</v>
      </c>
      <c r="K163" s="29">
        <v>0</v>
      </c>
      <c r="L163" s="23">
        <f t="shared" si="4"/>
        <v>0</v>
      </c>
      <c r="M163" s="23">
        <f t="shared" si="5"/>
        <v>10000000</v>
      </c>
    </row>
    <row r="164" spans="1:13">
      <c r="A164" s="21"/>
      <c r="B164" s="21"/>
      <c r="C164" s="21" t="s">
        <v>832</v>
      </c>
      <c r="D164" s="21"/>
      <c r="E164" s="21"/>
      <c r="F164" s="22" t="s">
        <v>965</v>
      </c>
      <c r="G164" s="23">
        <v>150582402</v>
      </c>
      <c r="H164" s="23">
        <v>150582402</v>
      </c>
      <c r="I164" s="29">
        <v>0</v>
      </c>
      <c r="J164" s="29">
        <v>0</v>
      </c>
      <c r="K164" s="29">
        <v>0</v>
      </c>
      <c r="L164" s="23">
        <f t="shared" si="4"/>
        <v>0</v>
      </c>
      <c r="M164" s="23">
        <f t="shared" si="5"/>
        <v>150582402</v>
      </c>
    </row>
    <row r="165" spans="1:13">
      <c r="A165" s="21"/>
      <c r="B165" s="21" t="s">
        <v>832</v>
      </c>
      <c r="C165" s="21"/>
      <c r="D165" s="21"/>
      <c r="E165" s="21"/>
      <c r="F165" s="22" t="s">
        <v>966</v>
      </c>
      <c r="G165" s="23">
        <v>1760948176</v>
      </c>
      <c r="H165" s="23">
        <v>2048683489</v>
      </c>
      <c r="I165" s="29">
        <v>0</v>
      </c>
      <c r="J165" s="29">
        <v>0</v>
      </c>
      <c r="K165" s="29">
        <v>0</v>
      </c>
      <c r="L165" s="23">
        <f t="shared" si="4"/>
        <v>0</v>
      </c>
      <c r="M165" s="23">
        <f t="shared" si="5"/>
        <v>2048683489</v>
      </c>
    </row>
    <row r="166" spans="1:13">
      <c r="A166" s="21"/>
      <c r="B166" s="21"/>
      <c r="C166" s="21" t="s">
        <v>825</v>
      </c>
      <c r="D166" s="21"/>
      <c r="E166" s="21"/>
      <c r="F166" s="22" t="s">
        <v>967</v>
      </c>
      <c r="G166" s="23">
        <v>1455077113</v>
      </c>
      <c r="H166" s="23">
        <v>1455077113</v>
      </c>
      <c r="I166" s="29">
        <v>0</v>
      </c>
      <c r="J166" s="29">
        <v>0</v>
      </c>
      <c r="K166" s="29">
        <v>0</v>
      </c>
      <c r="L166" s="23">
        <f t="shared" si="4"/>
        <v>0</v>
      </c>
      <c r="M166" s="23">
        <f t="shared" si="5"/>
        <v>1455077113</v>
      </c>
    </row>
    <row r="167" spans="1:13">
      <c r="A167" s="21"/>
      <c r="B167" s="21"/>
      <c r="C167" s="21"/>
      <c r="D167" s="21" t="s">
        <v>828</v>
      </c>
      <c r="E167" s="21"/>
      <c r="F167" s="22" t="s">
        <v>915</v>
      </c>
      <c r="G167" s="23">
        <v>400000260</v>
      </c>
      <c r="H167" s="23">
        <v>400000260</v>
      </c>
      <c r="I167" s="29">
        <v>0</v>
      </c>
      <c r="J167" s="29">
        <v>0</v>
      </c>
      <c r="K167" s="29">
        <v>0</v>
      </c>
      <c r="L167" s="23">
        <f t="shared" si="4"/>
        <v>0</v>
      </c>
      <c r="M167" s="23">
        <f t="shared" si="5"/>
        <v>400000260</v>
      </c>
    </row>
    <row r="168" spans="1:13" ht="22.5">
      <c r="A168" s="21"/>
      <c r="B168" s="21"/>
      <c r="C168" s="21"/>
      <c r="D168" s="21"/>
      <c r="E168" s="21" t="s">
        <v>880</v>
      </c>
      <c r="F168" s="22" t="s">
        <v>968</v>
      </c>
      <c r="G168" s="23">
        <v>400000260</v>
      </c>
      <c r="H168" s="23">
        <v>400000260</v>
      </c>
      <c r="I168" s="29">
        <v>0</v>
      </c>
      <c r="J168" s="29">
        <v>0</v>
      </c>
      <c r="K168" s="29">
        <v>0</v>
      </c>
      <c r="L168" s="23">
        <f t="shared" si="4"/>
        <v>0</v>
      </c>
      <c r="M168" s="23">
        <f t="shared" si="5"/>
        <v>400000260</v>
      </c>
    </row>
    <row r="169" spans="1:13">
      <c r="A169" s="21"/>
      <c r="B169" s="21"/>
      <c r="C169" s="21"/>
      <c r="D169" s="21" t="s">
        <v>825</v>
      </c>
      <c r="E169" s="21"/>
      <c r="F169" s="22" t="s">
        <v>969</v>
      </c>
      <c r="G169" s="23">
        <v>1046113401</v>
      </c>
      <c r="H169" s="23">
        <v>1046113401</v>
      </c>
      <c r="I169" s="29">
        <v>0</v>
      </c>
      <c r="J169" s="29">
        <v>0</v>
      </c>
      <c r="K169" s="29">
        <v>0</v>
      </c>
      <c r="L169" s="23">
        <f t="shared" si="4"/>
        <v>0</v>
      </c>
      <c r="M169" s="23">
        <f t="shared" si="5"/>
        <v>1046113401</v>
      </c>
    </row>
    <row r="170" spans="1:13">
      <c r="A170" s="21"/>
      <c r="B170" s="21"/>
      <c r="C170" s="21"/>
      <c r="D170" s="21"/>
      <c r="E170" s="21" t="s">
        <v>830</v>
      </c>
      <c r="F170" s="22" t="s">
        <v>970</v>
      </c>
      <c r="G170" s="23">
        <v>181113400</v>
      </c>
      <c r="H170" s="23">
        <v>181113400</v>
      </c>
      <c r="I170" s="29">
        <v>0</v>
      </c>
      <c r="J170" s="29">
        <v>0</v>
      </c>
      <c r="K170" s="29">
        <v>0</v>
      </c>
      <c r="L170" s="23">
        <f t="shared" si="4"/>
        <v>0</v>
      </c>
      <c r="M170" s="23">
        <f t="shared" si="5"/>
        <v>181113400</v>
      </c>
    </row>
    <row r="171" spans="1:13">
      <c r="A171" s="21"/>
      <c r="B171" s="21"/>
      <c r="C171" s="21"/>
      <c r="D171" s="21"/>
      <c r="E171" s="21" t="s">
        <v>852</v>
      </c>
      <c r="F171" s="22" t="s">
        <v>971</v>
      </c>
      <c r="G171" s="23">
        <v>10000000</v>
      </c>
      <c r="H171" s="23">
        <v>10000000</v>
      </c>
      <c r="I171" s="29">
        <v>0</v>
      </c>
      <c r="J171" s="29">
        <v>0</v>
      </c>
      <c r="K171" s="29">
        <v>0</v>
      </c>
      <c r="L171" s="23">
        <f t="shared" si="4"/>
        <v>0</v>
      </c>
      <c r="M171" s="23">
        <f t="shared" si="5"/>
        <v>10000000</v>
      </c>
    </row>
    <row r="172" spans="1:13" ht="22.5">
      <c r="A172" s="21"/>
      <c r="B172" s="21"/>
      <c r="C172" s="21"/>
      <c r="D172" s="21"/>
      <c r="E172" s="21" t="s">
        <v>854</v>
      </c>
      <c r="F172" s="22" t="s">
        <v>972</v>
      </c>
      <c r="G172" s="23">
        <v>305000000</v>
      </c>
      <c r="H172" s="23">
        <v>305000000</v>
      </c>
      <c r="I172" s="29">
        <v>0</v>
      </c>
      <c r="J172" s="29">
        <v>0</v>
      </c>
      <c r="K172" s="29">
        <v>0</v>
      </c>
      <c r="L172" s="23">
        <f t="shared" si="4"/>
        <v>0</v>
      </c>
      <c r="M172" s="23">
        <f t="shared" si="5"/>
        <v>305000000</v>
      </c>
    </row>
    <row r="173" spans="1:13">
      <c r="A173" s="21"/>
      <c r="B173" s="21"/>
      <c r="C173" s="21"/>
      <c r="D173" s="21"/>
      <c r="E173" s="21" t="s">
        <v>856</v>
      </c>
      <c r="F173" s="22" t="s">
        <v>973</v>
      </c>
      <c r="G173" s="23">
        <v>550000001</v>
      </c>
      <c r="H173" s="23">
        <v>550000001</v>
      </c>
      <c r="I173" s="29">
        <v>0</v>
      </c>
      <c r="J173" s="29">
        <v>0</v>
      </c>
      <c r="K173" s="29">
        <v>0</v>
      </c>
      <c r="L173" s="23">
        <f t="shared" si="4"/>
        <v>0</v>
      </c>
      <c r="M173" s="23">
        <f t="shared" si="5"/>
        <v>550000001</v>
      </c>
    </row>
    <row r="174" spans="1:13" ht="22.5">
      <c r="A174" s="21"/>
      <c r="B174" s="21"/>
      <c r="C174" s="21" t="s">
        <v>838</v>
      </c>
      <c r="D174" s="21"/>
      <c r="E174" s="21"/>
      <c r="F174" s="22" t="s">
        <v>974</v>
      </c>
      <c r="G174" s="23">
        <v>5540000</v>
      </c>
      <c r="H174" s="23">
        <v>5540000</v>
      </c>
      <c r="I174" s="29">
        <v>0</v>
      </c>
      <c r="J174" s="29">
        <v>0</v>
      </c>
      <c r="K174" s="29">
        <v>0</v>
      </c>
      <c r="L174" s="23">
        <f t="shared" si="4"/>
        <v>0</v>
      </c>
      <c r="M174" s="23">
        <f t="shared" si="5"/>
        <v>5540000</v>
      </c>
    </row>
    <row r="175" spans="1:13">
      <c r="A175" s="21"/>
      <c r="B175" s="21"/>
      <c r="C175" s="21" t="s">
        <v>842</v>
      </c>
      <c r="D175" s="21"/>
      <c r="E175" s="21"/>
      <c r="F175" s="22" t="s">
        <v>975</v>
      </c>
      <c r="G175" s="23">
        <v>286629876</v>
      </c>
      <c r="H175" s="23">
        <v>574365189</v>
      </c>
      <c r="I175" s="29">
        <v>0</v>
      </c>
      <c r="J175" s="29">
        <v>0</v>
      </c>
      <c r="K175" s="29">
        <v>0</v>
      </c>
      <c r="L175" s="23">
        <f t="shared" si="4"/>
        <v>0</v>
      </c>
      <c r="M175" s="23">
        <f t="shared" si="5"/>
        <v>574365189</v>
      </c>
    </row>
    <row r="176" spans="1:13">
      <c r="A176" s="21"/>
      <c r="B176" s="21"/>
      <c r="C176" s="21"/>
      <c r="D176" s="21" t="s">
        <v>828</v>
      </c>
      <c r="E176" s="21"/>
      <c r="F176" s="22" t="s">
        <v>829</v>
      </c>
      <c r="G176" s="23">
        <v>170000000</v>
      </c>
      <c r="H176" s="23">
        <v>170000000</v>
      </c>
      <c r="I176" s="29">
        <v>0</v>
      </c>
      <c r="J176" s="29">
        <v>0</v>
      </c>
      <c r="K176" s="29">
        <v>0</v>
      </c>
      <c r="L176" s="23">
        <f t="shared" si="4"/>
        <v>0</v>
      </c>
      <c r="M176" s="23">
        <f t="shared" si="5"/>
        <v>170000000</v>
      </c>
    </row>
    <row r="177" spans="1:13">
      <c r="A177" s="21"/>
      <c r="B177" s="21"/>
      <c r="C177" s="21"/>
      <c r="D177" s="21"/>
      <c r="E177" s="21" t="s">
        <v>880</v>
      </c>
      <c r="F177" s="22" t="s">
        <v>976</v>
      </c>
      <c r="G177" s="23">
        <v>170000000</v>
      </c>
      <c r="H177" s="23">
        <v>170000000</v>
      </c>
      <c r="I177" s="29">
        <v>0</v>
      </c>
      <c r="J177" s="29">
        <v>0</v>
      </c>
      <c r="K177" s="29">
        <v>0</v>
      </c>
      <c r="L177" s="23">
        <f t="shared" si="4"/>
        <v>0</v>
      </c>
      <c r="M177" s="23">
        <f t="shared" si="5"/>
        <v>170000000</v>
      </c>
    </row>
    <row r="178" spans="1:13">
      <c r="A178" s="21"/>
      <c r="B178" s="21"/>
      <c r="C178" s="21" t="s">
        <v>925</v>
      </c>
      <c r="D178" s="21"/>
      <c r="E178" s="21"/>
      <c r="F178" s="22" t="s">
        <v>977</v>
      </c>
      <c r="G178" s="23">
        <v>7071063</v>
      </c>
      <c r="H178" s="23">
        <v>7071063</v>
      </c>
      <c r="I178" s="29">
        <v>0</v>
      </c>
      <c r="J178" s="29">
        <v>0</v>
      </c>
      <c r="K178" s="29">
        <v>0</v>
      </c>
      <c r="L178" s="23">
        <f t="shared" si="4"/>
        <v>0</v>
      </c>
      <c r="M178" s="23">
        <f t="shared" si="5"/>
        <v>7071063</v>
      </c>
    </row>
    <row r="179" spans="1:13" ht="22.5">
      <c r="A179" s="21"/>
      <c r="B179" s="21"/>
      <c r="C179" s="21" t="s">
        <v>936</v>
      </c>
      <c r="D179" s="21"/>
      <c r="E179" s="21"/>
      <c r="F179" s="22" t="s">
        <v>978</v>
      </c>
      <c r="G179" s="23">
        <v>6630124</v>
      </c>
      <c r="H179" s="23">
        <v>6630124</v>
      </c>
      <c r="I179" s="29">
        <v>0</v>
      </c>
      <c r="J179" s="29">
        <v>0</v>
      </c>
      <c r="K179" s="29">
        <v>0</v>
      </c>
      <c r="L179" s="23">
        <f t="shared" si="4"/>
        <v>0</v>
      </c>
      <c r="M179" s="23">
        <f t="shared" si="5"/>
        <v>6630124</v>
      </c>
    </row>
    <row r="180" spans="1:13">
      <c r="A180" s="21"/>
      <c r="B180" s="21" t="s">
        <v>836</v>
      </c>
      <c r="C180" s="21"/>
      <c r="D180" s="21"/>
      <c r="E180" s="21"/>
      <c r="F180" s="22" t="s">
        <v>979</v>
      </c>
      <c r="G180" s="23">
        <v>14746058905</v>
      </c>
      <c r="H180" s="23">
        <v>14746058905</v>
      </c>
      <c r="I180" s="29">
        <v>0</v>
      </c>
      <c r="J180" s="29">
        <v>0</v>
      </c>
      <c r="K180" s="29">
        <v>0</v>
      </c>
      <c r="L180" s="23">
        <f t="shared" si="4"/>
        <v>0</v>
      </c>
      <c r="M180" s="23">
        <f t="shared" si="5"/>
        <v>14746058905</v>
      </c>
    </row>
    <row r="181" spans="1:13" ht="22.5">
      <c r="A181" s="21"/>
      <c r="B181" s="21"/>
      <c r="C181" s="21" t="s">
        <v>825</v>
      </c>
      <c r="D181" s="21"/>
      <c r="E181" s="21"/>
      <c r="F181" s="22" t="s">
        <v>980</v>
      </c>
      <c r="G181" s="23">
        <v>2430169235</v>
      </c>
      <c r="H181" s="23">
        <v>2430169235</v>
      </c>
      <c r="I181" s="29">
        <v>0</v>
      </c>
      <c r="J181" s="29">
        <v>0</v>
      </c>
      <c r="K181" s="29">
        <v>0</v>
      </c>
      <c r="L181" s="23">
        <f t="shared" si="4"/>
        <v>0</v>
      </c>
      <c r="M181" s="23">
        <f t="shared" si="5"/>
        <v>2430169235</v>
      </c>
    </row>
    <row r="182" spans="1:13">
      <c r="A182" s="21"/>
      <c r="B182" s="21"/>
      <c r="C182" s="21"/>
      <c r="D182" s="21" t="s">
        <v>825</v>
      </c>
      <c r="E182" s="21"/>
      <c r="F182" s="22" t="s">
        <v>981</v>
      </c>
      <c r="G182" s="23">
        <v>2424338001</v>
      </c>
      <c r="H182" s="23">
        <v>2424338001</v>
      </c>
      <c r="I182" s="29">
        <v>0</v>
      </c>
      <c r="J182" s="29">
        <v>0</v>
      </c>
      <c r="K182" s="29">
        <v>0</v>
      </c>
      <c r="L182" s="23">
        <f t="shared" si="4"/>
        <v>0</v>
      </c>
      <c r="M182" s="23">
        <f t="shared" si="5"/>
        <v>2424338001</v>
      </c>
    </row>
    <row r="183" spans="1:13" ht="22.5">
      <c r="A183" s="21"/>
      <c r="B183" s="21"/>
      <c r="C183" s="21"/>
      <c r="D183" s="21"/>
      <c r="E183" s="21" t="s">
        <v>880</v>
      </c>
      <c r="F183" s="22" t="s">
        <v>982</v>
      </c>
      <c r="G183" s="23">
        <v>1121838001</v>
      </c>
      <c r="H183" s="23">
        <v>1121838001</v>
      </c>
      <c r="I183" s="29">
        <v>0</v>
      </c>
      <c r="J183" s="29">
        <v>0</v>
      </c>
      <c r="K183" s="29">
        <v>0</v>
      </c>
      <c r="L183" s="23">
        <f t="shared" si="4"/>
        <v>0</v>
      </c>
      <c r="M183" s="23">
        <f t="shared" si="5"/>
        <v>1121838001</v>
      </c>
    </row>
    <row r="184" spans="1:13" ht="22.5">
      <c r="A184" s="21"/>
      <c r="B184" s="21"/>
      <c r="C184" s="21"/>
      <c r="D184" s="21"/>
      <c r="E184" s="21" t="s">
        <v>852</v>
      </c>
      <c r="F184" s="22" t="s">
        <v>983</v>
      </c>
      <c r="G184" s="23">
        <v>702500000</v>
      </c>
      <c r="H184" s="23">
        <v>702500000</v>
      </c>
      <c r="I184" s="29">
        <v>0</v>
      </c>
      <c r="J184" s="29">
        <v>0</v>
      </c>
      <c r="K184" s="29">
        <v>0</v>
      </c>
      <c r="L184" s="23">
        <f t="shared" si="4"/>
        <v>0</v>
      </c>
      <c r="M184" s="23">
        <f t="shared" si="5"/>
        <v>702500000</v>
      </c>
    </row>
    <row r="185" spans="1:13" ht="22.5">
      <c r="A185" s="21"/>
      <c r="B185" s="21"/>
      <c r="C185" s="21"/>
      <c r="D185" s="21"/>
      <c r="E185" s="21" t="s">
        <v>984</v>
      </c>
      <c r="F185" s="22" t="s">
        <v>985</v>
      </c>
      <c r="G185" s="23">
        <v>600000000</v>
      </c>
      <c r="H185" s="23">
        <v>600000000</v>
      </c>
      <c r="I185" s="29">
        <v>0</v>
      </c>
      <c r="J185" s="29">
        <v>0</v>
      </c>
      <c r="K185" s="29">
        <v>0</v>
      </c>
      <c r="L185" s="23">
        <f t="shared" si="4"/>
        <v>0</v>
      </c>
      <c r="M185" s="23">
        <f t="shared" si="5"/>
        <v>600000000</v>
      </c>
    </row>
    <row r="186" spans="1:13" ht="22.5">
      <c r="A186" s="21"/>
      <c r="B186" s="21"/>
      <c r="C186" s="21" t="s">
        <v>832</v>
      </c>
      <c r="D186" s="21"/>
      <c r="E186" s="21"/>
      <c r="F186" s="22" t="s">
        <v>986</v>
      </c>
      <c r="G186" s="23">
        <v>3273040</v>
      </c>
      <c r="H186" s="23">
        <v>3273040</v>
      </c>
      <c r="I186" s="29">
        <v>0</v>
      </c>
      <c r="J186" s="29">
        <v>0</v>
      </c>
      <c r="K186" s="29">
        <v>0</v>
      </c>
      <c r="L186" s="23">
        <f t="shared" si="4"/>
        <v>0</v>
      </c>
      <c r="M186" s="23">
        <f t="shared" si="5"/>
        <v>3273040</v>
      </c>
    </row>
    <row r="187" spans="1:13">
      <c r="A187" s="21"/>
      <c r="B187" s="21"/>
      <c r="C187" s="21" t="s">
        <v>842</v>
      </c>
      <c r="D187" s="21"/>
      <c r="E187" s="21"/>
      <c r="F187" s="22" t="s">
        <v>987</v>
      </c>
      <c r="G187" s="23">
        <v>4161015</v>
      </c>
      <c r="H187" s="23">
        <v>4161015</v>
      </c>
      <c r="I187" s="29">
        <v>0</v>
      </c>
      <c r="J187" s="29">
        <v>0</v>
      </c>
      <c r="K187" s="29">
        <v>0</v>
      </c>
      <c r="L187" s="23">
        <f t="shared" si="4"/>
        <v>0</v>
      </c>
      <c r="M187" s="23">
        <f t="shared" si="5"/>
        <v>4161015</v>
      </c>
    </row>
    <row r="188" spans="1:13" ht="22.5">
      <c r="A188" s="21"/>
      <c r="B188" s="21"/>
      <c r="C188" s="21" t="s">
        <v>844</v>
      </c>
      <c r="D188" s="21"/>
      <c r="E188" s="21"/>
      <c r="F188" s="22" t="s">
        <v>988</v>
      </c>
      <c r="G188" s="23">
        <v>12301322526</v>
      </c>
      <c r="H188" s="23">
        <v>12301322526</v>
      </c>
      <c r="I188" s="29">
        <v>0</v>
      </c>
      <c r="J188" s="29">
        <v>0</v>
      </c>
      <c r="K188" s="29">
        <v>0</v>
      </c>
      <c r="L188" s="23">
        <f t="shared" si="4"/>
        <v>0</v>
      </c>
      <c r="M188" s="23">
        <f t="shared" si="5"/>
        <v>12301322526</v>
      </c>
    </row>
    <row r="189" spans="1:13">
      <c r="A189" s="21"/>
      <c r="B189" s="21"/>
      <c r="C189" s="21"/>
      <c r="D189" s="21" t="s">
        <v>825</v>
      </c>
      <c r="E189" s="21"/>
      <c r="F189" s="22" t="s">
        <v>989</v>
      </c>
      <c r="G189" s="23">
        <v>12297232526</v>
      </c>
      <c r="H189" s="23">
        <v>12297232526</v>
      </c>
      <c r="I189" s="29">
        <v>0</v>
      </c>
      <c r="J189" s="29">
        <v>0</v>
      </c>
      <c r="K189" s="29">
        <v>0</v>
      </c>
      <c r="L189" s="23">
        <f t="shared" si="4"/>
        <v>0</v>
      </c>
      <c r="M189" s="23">
        <f t="shared" si="5"/>
        <v>12297232526</v>
      </c>
    </row>
    <row r="190" spans="1:13">
      <c r="A190" s="21"/>
      <c r="B190" s="21"/>
      <c r="C190" s="21"/>
      <c r="D190" s="21"/>
      <c r="E190" s="21" t="s">
        <v>880</v>
      </c>
      <c r="F190" s="22" t="s">
        <v>990</v>
      </c>
      <c r="G190" s="23">
        <v>1487886181</v>
      </c>
      <c r="H190" s="23">
        <v>1487886181</v>
      </c>
      <c r="I190" s="29">
        <v>0</v>
      </c>
      <c r="J190" s="29">
        <v>0</v>
      </c>
      <c r="K190" s="29">
        <v>0</v>
      </c>
      <c r="L190" s="23">
        <f t="shared" si="4"/>
        <v>0</v>
      </c>
      <c r="M190" s="23">
        <f t="shared" si="5"/>
        <v>1487886181</v>
      </c>
    </row>
    <row r="191" spans="1:13">
      <c r="A191" s="21"/>
      <c r="B191" s="21"/>
      <c r="C191" s="21"/>
      <c r="D191" s="21"/>
      <c r="E191" s="21" t="s">
        <v>830</v>
      </c>
      <c r="F191" s="22" t="s">
        <v>991</v>
      </c>
      <c r="G191" s="23">
        <v>2759329889</v>
      </c>
      <c r="H191" s="23">
        <v>2759329889</v>
      </c>
      <c r="I191" s="29">
        <v>0</v>
      </c>
      <c r="J191" s="29">
        <v>0</v>
      </c>
      <c r="K191" s="29">
        <v>0</v>
      </c>
      <c r="L191" s="23">
        <f t="shared" si="4"/>
        <v>0</v>
      </c>
      <c r="M191" s="23">
        <f t="shared" si="5"/>
        <v>2759329889</v>
      </c>
    </row>
    <row r="192" spans="1:13">
      <c r="A192" s="21"/>
      <c r="B192" s="21"/>
      <c r="C192" s="21"/>
      <c r="D192" s="21"/>
      <c r="E192" s="21" t="s">
        <v>848</v>
      </c>
      <c r="F192" s="22" t="s">
        <v>992</v>
      </c>
      <c r="G192" s="23">
        <v>2604469974</v>
      </c>
      <c r="H192" s="23">
        <v>2604469974</v>
      </c>
      <c r="I192" s="29">
        <v>0</v>
      </c>
      <c r="J192" s="29">
        <v>0</v>
      </c>
      <c r="K192" s="29">
        <v>0</v>
      </c>
      <c r="L192" s="23">
        <f t="shared" si="4"/>
        <v>0</v>
      </c>
      <c r="M192" s="23">
        <f t="shared" si="5"/>
        <v>2604469974</v>
      </c>
    </row>
    <row r="193" spans="1:13">
      <c r="A193" s="21"/>
      <c r="B193" s="21"/>
      <c r="C193" s="21"/>
      <c r="D193" s="21"/>
      <c r="E193" s="21" t="s">
        <v>850</v>
      </c>
      <c r="F193" s="22" t="s">
        <v>993</v>
      </c>
      <c r="G193" s="23">
        <v>1311652946</v>
      </c>
      <c r="H193" s="23">
        <v>1311652946</v>
      </c>
      <c r="I193" s="29">
        <v>0</v>
      </c>
      <c r="J193" s="29">
        <v>0</v>
      </c>
      <c r="K193" s="29">
        <v>0</v>
      </c>
      <c r="L193" s="23">
        <f t="shared" si="4"/>
        <v>0</v>
      </c>
      <c r="M193" s="23">
        <f t="shared" si="5"/>
        <v>1311652946</v>
      </c>
    </row>
    <row r="194" spans="1:13">
      <c r="A194" s="21"/>
      <c r="B194" s="21"/>
      <c r="C194" s="21"/>
      <c r="D194" s="21"/>
      <c r="E194" s="21" t="s">
        <v>852</v>
      </c>
      <c r="F194" s="22" t="s">
        <v>994</v>
      </c>
      <c r="G194" s="23">
        <v>719665994</v>
      </c>
      <c r="H194" s="23">
        <v>719665994</v>
      </c>
      <c r="I194" s="29">
        <v>0</v>
      </c>
      <c r="J194" s="29">
        <v>0</v>
      </c>
      <c r="K194" s="29">
        <v>0</v>
      </c>
      <c r="L194" s="23">
        <f t="shared" si="4"/>
        <v>0</v>
      </c>
      <c r="M194" s="23">
        <f t="shared" si="5"/>
        <v>719665994</v>
      </c>
    </row>
    <row r="195" spans="1:13">
      <c r="A195" s="21"/>
      <c r="B195" s="21"/>
      <c r="C195" s="21"/>
      <c r="D195" s="21"/>
      <c r="E195" s="21" t="s">
        <v>854</v>
      </c>
      <c r="F195" s="22" t="s">
        <v>995</v>
      </c>
      <c r="G195" s="23">
        <v>2344632107</v>
      </c>
      <c r="H195" s="23">
        <v>2344632107</v>
      </c>
      <c r="I195" s="29">
        <v>0</v>
      </c>
      <c r="J195" s="29">
        <v>0</v>
      </c>
      <c r="K195" s="29">
        <v>0</v>
      </c>
      <c r="L195" s="23">
        <f t="shared" si="4"/>
        <v>0</v>
      </c>
      <c r="M195" s="23">
        <f t="shared" si="5"/>
        <v>2344632107</v>
      </c>
    </row>
    <row r="196" spans="1:13">
      <c r="A196" s="21"/>
      <c r="B196" s="21"/>
      <c r="C196" s="21"/>
      <c r="D196" s="21"/>
      <c r="E196" s="21" t="s">
        <v>856</v>
      </c>
      <c r="F196" s="22" t="s">
        <v>996</v>
      </c>
      <c r="G196" s="23">
        <v>33744201</v>
      </c>
      <c r="H196" s="23">
        <v>33744201</v>
      </c>
      <c r="I196" s="29">
        <v>0</v>
      </c>
      <c r="J196" s="29">
        <v>0</v>
      </c>
      <c r="K196" s="29">
        <v>0</v>
      </c>
      <c r="L196" s="23">
        <f t="shared" si="4"/>
        <v>0</v>
      </c>
      <c r="M196" s="23">
        <f t="shared" si="5"/>
        <v>33744201</v>
      </c>
    </row>
    <row r="197" spans="1:13">
      <c r="A197" s="21"/>
      <c r="B197" s="21"/>
      <c r="C197" s="21"/>
      <c r="D197" s="21"/>
      <c r="E197" s="21" t="s">
        <v>858</v>
      </c>
      <c r="F197" s="22" t="s">
        <v>997</v>
      </c>
      <c r="G197" s="23">
        <v>105318190</v>
      </c>
      <c r="H197" s="23">
        <v>105318190</v>
      </c>
      <c r="I197" s="29">
        <v>0</v>
      </c>
      <c r="J197" s="29">
        <v>0</v>
      </c>
      <c r="K197" s="29">
        <v>0</v>
      </c>
      <c r="L197" s="23">
        <f t="shared" si="4"/>
        <v>0</v>
      </c>
      <c r="M197" s="23">
        <f t="shared" si="5"/>
        <v>105318190</v>
      </c>
    </row>
    <row r="198" spans="1:13">
      <c r="A198" s="21"/>
      <c r="B198" s="21"/>
      <c r="C198" s="21"/>
      <c r="D198" s="21"/>
      <c r="E198" s="21" t="s">
        <v>984</v>
      </c>
      <c r="F198" s="22" t="s">
        <v>998</v>
      </c>
      <c r="G198" s="23">
        <v>666838800</v>
      </c>
      <c r="H198" s="23">
        <v>666838800</v>
      </c>
      <c r="I198" s="29">
        <v>0</v>
      </c>
      <c r="J198" s="29">
        <v>0</v>
      </c>
      <c r="K198" s="29">
        <v>0</v>
      </c>
      <c r="L198" s="23">
        <f t="shared" si="4"/>
        <v>0</v>
      </c>
      <c r="M198" s="23">
        <f t="shared" si="5"/>
        <v>666838800</v>
      </c>
    </row>
    <row r="199" spans="1:13">
      <c r="A199" s="21"/>
      <c r="B199" s="21"/>
      <c r="C199" s="21"/>
      <c r="D199" s="21"/>
      <c r="E199" s="21" t="s">
        <v>930</v>
      </c>
      <c r="F199" s="22" t="s">
        <v>999</v>
      </c>
      <c r="G199" s="23">
        <v>228198316</v>
      </c>
      <c r="H199" s="23">
        <v>228198316</v>
      </c>
      <c r="I199" s="29">
        <v>0</v>
      </c>
      <c r="J199" s="29">
        <v>0</v>
      </c>
      <c r="K199" s="29">
        <v>0</v>
      </c>
      <c r="L199" s="23">
        <f t="shared" si="4"/>
        <v>0</v>
      </c>
      <c r="M199" s="23">
        <f t="shared" si="5"/>
        <v>228198316</v>
      </c>
    </row>
    <row r="200" spans="1:13">
      <c r="A200" s="21"/>
      <c r="B200" s="21"/>
      <c r="C200" s="21"/>
      <c r="D200" s="21"/>
      <c r="E200" s="21" t="s">
        <v>860</v>
      </c>
      <c r="F200" s="22" t="s">
        <v>1000</v>
      </c>
      <c r="G200" s="23">
        <v>35495928</v>
      </c>
      <c r="H200" s="23">
        <v>35495928</v>
      </c>
      <c r="I200" s="29">
        <v>0</v>
      </c>
      <c r="J200" s="29">
        <v>0</v>
      </c>
      <c r="K200" s="29">
        <v>0</v>
      </c>
      <c r="L200" s="23">
        <f t="shared" si="4"/>
        <v>0</v>
      </c>
      <c r="M200" s="23">
        <f t="shared" si="5"/>
        <v>35495928</v>
      </c>
    </row>
    <row r="201" spans="1:13">
      <c r="A201" s="21"/>
      <c r="B201" s="21"/>
      <c r="C201" s="21"/>
      <c r="D201" s="21"/>
      <c r="E201" s="21" t="s">
        <v>932</v>
      </c>
      <c r="F201" s="22" t="s">
        <v>1001</v>
      </c>
      <c r="G201" s="29" t="s">
        <v>705</v>
      </c>
      <c r="H201" s="29">
        <v>0</v>
      </c>
      <c r="I201" s="29">
        <v>0</v>
      </c>
      <c r="J201" s="29">
        <v>0</v>
      </c>
      <c r="K201" s="29">
        <v>0</v>
      </c>
      <c r="L201" s="23">
        <f t="shared" ref="L201:L264" si="6">I201+J201+K201</f>
        <v>0</v>
      </c>
      <c r="M201" s="23">
        <f t="shared" ref="M201:M264" si="7">H201-L201</f>
        <v>0</v>
      </c>
    </row>
    <row r="202" spans="1:13">
      <c r="A202" s="21"/>
      <c r="B202" s="21"/>
      <c r="C202" s="21"/>
      <c r="D202" s="21"/>
      <c r="E202" s="21" t="s">
        <v>1002</v>
      </c>
      <c r="F202" s="22" t="s">
        <v>1003</v>
      </c>
      <c r="G202" s="29" t="s">
        <v>705</v>
      </c>
      <c r="H202" s="29">
        <v>0</v>
      </c>
      <c r="I202" s="29">
        <v>0</v>
      </c>
      <c r="J202" s="29">
        <v>0</v>
      </c>
      <c r="K202" s="29">
        <v>0</v>
      </c>
      <c r="L202" s="23">
        <f t="shared" si="6"/>
        <v>0</v>
      </c>
      <c r="M202" s="23">
        <f t="shared" si="7"/>
        <v>0</v>
      </c>
    </row>
    <row r="203" spans="1:13" ht="22.5">
      <c r="A203" s="21"/>
      <c r="B203" s="21"/>
      <c r="C203" s="21" t="s">
        <v>1004</v>
      </c>
      <c r="D203" s="21"/>
      <c r="E203" s="21"/>
      <c r="F203" s="22" t="s">
        <v>1005</v>
      </c>
      <c r="G203" s="23">
        <v>7133089</v>
      </c>
      <c r="H203" s="23">
        <v>7133089</v>
      </c>
      <c r="I203" s="29">
        <v>0</v>
      </c>
      <c r="J203" s="29">
        <v>0</v>
      </c>
      <c r="K203" s="29">
        <v>0</v>
      </c>
      <c r="L203" s="23">
        <f t="shared" si="6"/>
        <v>0</v>
      </c>
      <c r="M203" s="23">
        <f t="shared" si="7"/>
        <v>7133089</v>
      </c>
    </row>
    <row r="204" spans="1:13">
      <c r="A204" s="21"/>
      <c r="B204" s="21" t="s">
        <v>838</v>
      </c>
      <c r="C204" s="21"/>
      <c r="D204" s="21"/>
      <c r="E204" s="21"/>
      <c r="F204" s="22" t="s">
        <v>1006</v>
      </c>
      <c r="G204" s="23">
        <v>1975775098</v>
      </c>
      <c r="H204" s="23">
        <v>1979775098</v>
      </c>
      <c r="I204" s="29">
        <v>0</v>
      </c>
      <c r="J204" s="29">
        <v>0</v>
      </c>
      <c r="K204" s="29">
        <v>0</v>
      </c>
      <c r="L204" s="23">
        <f t="shared" si="6"/>
        <v>0</v>
      </c>
      <c r="M204" s="23">
        <f t="shared" si="7"/>
        <v>1979775098</v>
      </c>
    </row>
    <row r="205" spans="1:13" ht="22.5">
      <c r="A205" s="21"/>
      <c r="B205" s="21"/>
      <c r="C205" s="21" t="s">
        <v>825</v>
      </c>
      <c r="D205" s="21"/>
      <c r="E205" s="21"/>
      <c r="F205" s="22" t="s">
        <v>1007</v>
      </c>
      <c r="G205" s="23">
        <v>4711625</v>
      </c>
      <c r="H205" s="23">
        <v>4711625</v>
      </c>
      <c r="I205" s="29">
        <v>0</v>
      </c>
      <c r="J205" s="29">
        <v>0</v>
      </c>
      <c r="K205" s="29">
        <v>0</v>
      </c>
      <c r="L205" s="23">
        <f t="shared" si="6"/>
        <v>0</v>
      </c>
      <c r="M205" s="23">
        <f t="shared" si="7"/>
        <v>4711625</v>
      </c>
    </row>
    <row r="206" spans="1:13" ht="22.5">
      <c r="A206" s="21"/>
      <c r="B206" s="21"/>
      <c r="C206" s="21" t="s">
        <v>832</v>
      </c>
      <c r="D206" s="21"/>
      <c r="E206" s="21"/>
      <c r="F206" s="22" t="s">
        <v>1008</v>
      </c>
      <c r="G206" s="23">
        <v>1900703088</v>
      </c>
      <c r="H206" s="23">
        <v>1900703088</v>
      </c>
      <c r="I206" s="29">
        <v>0</v>
      </c>
      <c r="J206" s="29">
        <v>0</v>
      </c>
      <c r="K206" s="29">
        <v>0</v>
      </c>
      <c r="L206" s="23">
        <f t="shared" si="6"/>
        <v>0</v>
      </c>
      <c r="M206" s="23">
        <f t="shared" si="7"/>
        <v>1900703088</v>
      </c>
    </row>
    <row r="207" spans="1:13">
      <c r="A207" s="21"/>
      <c r="B207" s="21"/>
      <c r="C207" s="21"/>
      <c r="D207" s="21" t="s">
        <v>828</v>
      </c>
      <c r="E207" s="21"/>
      <c r="F207" s="22" t="s">
        <v>829</v>
      </c>
      <c r="G207" s="23">
        <v>868689001</v>
      </c>
      <c r="H207" s="23">
        <v>868689001</v>
      </c>
      <c r="I207" s="29">
        <v>0</v>
      </c>
      <c r="J207" s="29">
        <v>0</v>
      </c>
      <c r="K207" s="29">
        <v>0</v>
      </c>
      <c r="L207" s="23">
        <f t="shared" si="6"/>
        <v>0</v>
      </c>
      <c r="M207" s="23">
        <f t="shared" si="7"/>
        <v>868689001</v>
      </c>
    </row>
    <row r="208" spans="1:13" ht="22.5">
      <c r="A208" s="21"/>
      <c r="B208" s="21"/>
      <c r="C208" s="21"/>
      <c r="D208" s="21"/>
      <c r="E208" s="21" t="s">
        <v>880</v>
      </c>
      <c r="F208" s="22" t="s">
        <v>1009</v>
      </c>
      <c r="G208" s="23">
        <v>868689001</v>
      </c>
      <c r="H208" s="23">
        <v>868689001</v>
      </c>
      <c r="I208" s="29">
        <v>0</v>
      </c>
      <c r="J208" s="29">
        <v>0</v>
      </c>
      <c r="K208" s="29">
        <v>0</v>
      </c>
      <c r="L208" s="23">
        <f t="shared" si="6"/>
        <v>0</v>
      </c>
      <c r="M208" s="23">
        <f t="shared" si="7"/>
        <v>868689001</v>
      </c>
    </row>
    <row r="209" spans="1:13">
      <c r="A209" s="21"/>
      <c r="B209" s="21"/>
      <c r="C209" s="21"/>
      <c r="D209" s="21" t="s">
        <v>825</v>
      </c>
      <c r="E209" s="21"/>
      <c r="F209" s="22" t="s">
        <v>1010</v>
      </c>
      <c r="G209" s="23">
        <v>1018014090</v>
      </c>
      <c r="H209" s="23">
        <v>1018014090</v>
      </c>
      <c r="I209" s="29">
        <v>0</v>
      </c>
      <c r="J209" s="29">
        <v>0</v>
      </c>
      <c r="K209" s="29">
        <v>0</v>
      </c>
      <c r="L209" s="23">
        <f t="shared" si="6"/>
        <v>0</v>
      </c>
      <c r="M209" s="23">
        <f t="shared" si="7"/>
        <v>1018014090</v>
      </c>
    </row>
    <row r="210" spans="1:13" ht="22.5">
      <c r="A210" s="21"/>
      <c r="B210" s="21"/>
      <c r="C210" s="21"/>
      <c r="D210" s="21"/>
      <c r="E210" s="21" t="s">
        <v>880</v>
      </c>
      <c r="F210" s="22" t="s">
        <v>1011</v>
      </c>
      <c r="G210" s="23">
        <v>34000000</v>
      </c>
      <c r="H210" s="23">
        <v>34000000</v>
      </c>
      <c r="I210" s="29">
        <v>0</v>
      </c>
      <c r="J210" s="29">
        <v>0</v>
      </c>
      <c r="K210" s="29">
        <v>0</v>
      </c>
      <c r="L210" s="23">
        <f t="shared" si="6"/>
        <v>0</v>
      </c>
      <c r="M210" s="23">
        <f t="shared" si="7"/>
        <v>34000000</v>
      </c>
    </row>
    <row r="211" spans="1:13" ht="22.5">
      <c r="A211" s="21"/>
      <c r="B211" s="21"/>
      <c r="C211" s="21"/>
      <c r="D211" s="21"/>
      <c r="E211" s="21" t="s">
        <v>848</v>
      </c>
      <c r="F211" s="22" t="s">
        <v>1012</v>
      </c>
      <c r="G211" s="23">
        <v>46000000</v>
      </c>
      <c r="H211" s="23">
        <v>46000000</v>
      </c>
      <c r="I211" s="29">
        <v>0</v>
      </c>
      <c r="J211" s="29">
        <v>0</v>
      </c>
      <c r="K211" s="29">
        <v>0</v>
      </c>
      <c r="L211" s="23">
        <f t="shared" si="6"/>
        <v>0</v>
      </c>
      <c r="M211" s="23">
        <f t="shared" si="7"/>
        <v>46000000</v>
      </c>
    </row>
    <row r="212" spans="1:13" ht="22.5">
      <c r="A212" s="21"/>
      <c r="B212" s="21"/>
      <c r="C212" s="21"/>
      <c r="D212" s="21"/>
      <c r="E212" s="21" t="s">
        <v>850</v>
      </c>
      <c r="F212" s="22" t="s">
        <v>1013</v>
      </c>
      <c r="G212" s="23">
        <v>284000045</v>
      </c>
      <c r="H212" s="23">
        <v>284000045</v>
      </c>
      <c r="I212" s="29">
        <v>0</v>
      </c>
      <c r="J212" s="29">
        <v>0</v>
      </c>
      <c r="K212" s="29">
        <v>0</v>
      </c>
      <c r="L212" s="23">
        <f t="shared" si="6"/>
        <v>0</v>
      </c>
      <c r="M212" s="23">
        <f t="shared" si="7"/>
        <v>284000045</v>
      </c>
    </row>
    <row r="213" spans="1:13" ht="22.5">
      <c r="A213" s="21"/>
      <c r="B213" s="21"/>
      <c r="C213" s="21"/>
      <c r="D213" s="21"/>
      <c r="E213" s="21" t="s">
        <v>852</v>
      </c>
      <c r="F213" s="22" t="s">
        <v>1014</v>
      </c>
      <c r="G213" s="23">
        <v>24000000</v>
      </c>
      <c r="H213" s="23">
        <v>24000000</v>
      </c>
      <c r="I213" s="29">
        <v>0</v>
      </c>
      <c r="J213" s="29">
        <v>0</v>
      </c>
      <c r="K213" s="29">
        <v>0</v>
      </c>
      <c r="L213" s="23">
        <f t="shared" si="6"/>
        <v>0</v>
      </c>
      <c r="M213" s="23">
        <f t="shared" si="7"/>
        <v>24000000</v>
      </c>
    </row>
    <row r="214" spans="1:13" ht="22.5">
      <c r="A214" s="21"/>
      <c r="B214" s="21"/>
      <c r="C214" s="21"/>
      <c r="D214" s="21"/>
      <c r="E214" s="21" t="s">
        <v>854</v>
      </c>
      <c r="F214" s="22" t="s">
        <v>1015</v>
      </c>
      <c r="G214" s="23">
        <v>300014045</v>
      </c>
      <c r="H214" s="23">
        <v>300014045</v>
      </c>
      <c r="I214" s="29">
        <v>0</v>
      </c>
      <c r="J214" s="29">
        <v>0</v>
      </c>
      <c r="K214" s="29">
        <v>0</v>
      </c>
      <c r="L214" s="23">
        <f t="shared" si="6"/>
        <v>0</v>
      </c>
      <c r="M214" s="23">
        <f t="shared" si="7"/>
        <v>300014045</v>
      </c>
    </row>
    <row r="215" spans="1:13" ht="22.5">
      <c r="A215" s="21"/>
      <c r="B215" s="21"/>
      <c r="C215" s="21"/>
      <c r="D215" s="21"/>
      <c r="E215" s="21" t="s">
        <v>856</v>
      </c>
      <c r="F215" s="22" t="s">
        <v>1016</v>
      </c>
      <c r="G215" s="23">
        <v>330000000</v>
      </c>
      <c r="H215" s="23">
        <v>330000000</v>
      </c>
      <c r="I215" s="29">
        <v>0</v>
      </c>
      <c r="J215" s="29">
        <v>0</v>
      </c>
      <c r="K215" s="29">
        <v>0</v>
      </c>
      <c r="L215" s="23">
        <f t="shared" si="6"/>
        <v>0</v>
      </c>
      <c r="M215" s="23">
        <f t="shared" si="7"/>
        <v>330000000</v>
      </c>
    </row>
    <row r="216" spans="1:13" ht="22.5">
      <c r="A216" s="21"/>
      <c r="B216" s="21"/>
      <c r="C216" s="21" t="s">
        <v>836</v>
      </c>
      <c r="D216" s="21"/>
      <c r="E216" s="21"/>
      <c r="F216" s="22" t="s">
        <v>1017</v>
      </c>
      <c r="G216" s="23">
        <v>65576038</v>
      </c>
      <c r="H216" s="23">
        <v>69576038</v>
      </c>
      <c r="I216" s="29">
        <v>0</v>
      </c>
      <c r="J216" s="29">
        <v>0</v>
      </c>
      <c r="K216" s="29">
        <v>0</v>
      </c>
      <c r="L216" s="23">
        <f t="shared" si="6"/>
        <v>0</v>
      </c>
      <c r="M216" s="23">
        <f t="shared" si="7"/>
        <v>69576038</v>
      </c>
    </row>
    <row r="217" spans="1:13">
      <c r="A217" s="21"/>
      <c r="B217" s="21"/>
      <c r="C217" s="21"/>
      <c r="D217" s="21" t="s">
        <v>828</v>
      </c>
      <c r="E217" s="21"/>
      <c r="F217" s="22" t="s">
        <v>829</v>
      </c>
      <c r="G217" s="23">
        <v>37984000</v>
      </c>
      <c r="H217" s="23">
        <v>37984000</v>
      </c>
      <c r="I217" s="29">
        <v>0</v>
      </c>
      <c r="J217" s="29">
        <v>0</v>
      </c>
      <c r="K217" s="29">
        <v>0</v>
      </c>
      <c r="L217" s="23">
        <f t="shared" si="6"/>
        <v>0</v>
      </c>
      <c r="M217" s="23">
        <f t="shared" si="7"/>
        <v>37984000</v>
      </c>
    </row>
    <row r="218" spans="1:13" ht="22.5">
      <c r="A218" s="21"/>
      <c r="B218" s="21"/>
      <c r="C218" s="21"/>
      <c r="D218" s="21"/>
      <c r="E218" s="21" t="s">
        <v>880</v>
      </c>
      <c r="F218" s="22" t="s">
        <v>1018</v>
      </c>
      <c r="G218" s="23">
        <v>37984000</v>
      </c>
      <c r="H218" s="23">
        <v>37984000</v>
      </c>
      <c r="I218" s="29">
        <v>0</v>
      </c>
      <c r="J218" s="29">
        <v>0</v>
      </c>
      <c r="K218" s="29">
        <v>0</v>
      </c>
      <c r="L218" s="23">
        <f t="shared" si="6"/>
        <v>0</v>
      </c>
      <c r="M218" s="23">
        <f t="shared" si="7"/>
        <v>37984000</v>
      </c>
    </row>
    <row r="219" spans="1:13">
      <c r="A219" s="21"/>
      <c r="B219" s="21"/>
      <c r="C219" s="21" t="s">
        <v>838</v>
      </c>
      <c r="D219" s="21"/>
      <c r="E219" s="21"/>
      <c r="F219" s="22" t="s">
        <v>1019</v>
      </c>
      <c r="G219" s="23">
        <v>4784347</v>
      </c>
      <c r="H219" s="23">
        <v>4784347</v>
      </c>
      <c r="I219" s="29">
        <v>0</v>
      </c>
      <c r="J219" s="29">
        <v>0</v>
      </c>
      <c r="K219" s="29">
        <v>0</v>
      </c>
      <c r="L219" s="23">
        <f t="shared" si="6"/>
        <v>0</v>
      </c>
      <c r="M219" s="23">
        <f t="shared" si="7"/>
        <v>4784347</v>
      </c>
    </row>
    <row r="220" spans="1:13" ht="22.5">
      <c r="A220" s="21"/>
      <c r="B220" s="21" t="s">
        <v>840</v>
      </c>
      <c r="C220" s="21"/>
      <c r="D220" s="21"/>
      <c r="E220" s="21"/>
      <c r="F220" s="22" t="s">
        <v>1020</v>
      </c>
      <c r="G220" s="23">
        <v>460288555</v>
      </c>
      <c r="H220" s="23">
        <v>460288555</v>
      </c>
      <c r="I220" s="29">
        <v>0</v>
      </c>
      <c r="J220" s="29">
        <v>0</v>
      </c>
      <c r="K220" s="29">
        <v>0</v>
      </c>
      <c r="L220" s="23">
        <f t="shared" si="6"/>
        <v>0</v>
      </c>
      <c r="M220" s="23">
        <f t="shared" si="7"/>
        <v>460288555</v>
      </c>
    </row>
    <row r="221" spans="1:13">
      <c r="A221" s="21"/>
      <c r="B221" s="21"/>
      <c r="C221" s="21" t="s">
        <v>825</v>
      </c>
      <c r="D221" s="21"/>
      <c r="E221" s="21"/>
      <c r="F221" s="22" t="s">
        <v>1021</v>
      </c>
      <c r="G221" s="23">
        <v>6039000</v>
      </c>
      <c r="H221" s="23">
        <v>6039000</v>
      </c>
      <c r="I221" s="29">
        <v>0</v>
      </c>
      <c r="J221" s="29">
        <v>0</v>
      </c>
      <c r="K221" s="29">
        <v>0</v>
      </c>
      <c r="L221" s="23">
        <f t="shared" si="6"/>
        <v>0</v>
      </c>
      <c r="M221" s="23">
        <f t="shared" si="7"/>
        <v>6039000</v>
      </c>
    </row>
    <row r="222" spans="1:13" ht="22.5">
      <c r="A222" s="21"/>
      <c r="B222" s="21"/>
      <c r="C222" s="21" t="s">
        <v>832</v>
      </c>
      <c r="D222" s="21"/>
      <c r="E222" s="21"/>
      <c r="F222" s="22" t="s">
        <v>1022</v>
      </c>
      <c r="G222" s="23">
        <v>421618749</v>
      </c>
      <c r="H222" s="23">
        <v>421618749</v>
      </c>
      <c r="I222" s="29">
        <v>0</v>
      </c>
      <c r="J222" s="29">
        <v>0</v>
      </c>
      <c r="K222" s="29">
        <v>0</v>
      </c>
      <c r="L222" s="23">
        <f t="shared" si="6"/>
        <v>0</v>
      </c>
      <c r="M222" s="23">
        <f t="shared" si="7"/>
        <v>421618749</v>
      </c>
    </row>
    <row r="223" spans="1:13">
      <c r="A223" s="21"/>
      <c r="B223" s="21"/>
      <c r="C223" s="21"/>
      <c r="D223" s="21" t="s">
        <v>828</v>
      </c>
      <c r="E223" s="21"/>
      <c r="F223" s="22" t="s">
        <v>829</v>
      </c>
      <c r="G223" s="23">
        <v>418919949</v>
      </c>
      <c r="H223" s="23">
        <v>418919949</v>
      </c>
      <c r="I223" s="29">
        <v>0</v>
      </c>
      <c r="J223" s="29">
        <v>0</v>
      </c>
      <c r="K223" s="29">
        <v>0</v>
      </c>
      <c r="L223" s="23">
        <f t="shared" si="6"/>
        <v>0</v>
      </c>
      <c r="M223" s="23">
        <f t="shared" si="7"/>
        <v>418919949</v>
      </c>
    </row>
    <row r="224" spans="1:13" ht="22.5">
      <c r="A224" s="21"/>
      <c r="B224" s="21"/>
      <c r="C224" s="21"/>
      <c r="D224" s="21"/>
      <c r="E224" s="21" t="s">
        <v>880</v>
      </c>
      <c r="F224" s="22" t="s">
        <v>1023</v>
      </c>
      <c r="G224" s="23">
        <v>418919949</v>
      </c>
      <c r="H224" s="23">
        <v>418919949</v>
      </c>
      <c r="I224" s="29">
        <v>0</v>
      </c>
      <c r="J224" s="29">
        <v>0</v>
      </c>
      <c r="K224" s="29">
        <v>0</v>
      </c>
      <c r="L224" s="23">
        <f t="shared" si="6"/>
        <v>0</v>
      </c>
      <c r="M224" s="23">
        <f t="shared" si="7"/>
        <v>418919949</v>
      </c>
    </row>
    <row r="225" spans="1:13" ht="22.5">
      <c r="A225" s="21"/>
      <c r="B225" s="21"/>
      <c r="C225" s="21" t="s">
        <v>836</v>
      </c>
      <c r="D225" s="21"/>
      <c r="E225" s="21"/>
      <c r="F225" s="22" t="s">
        <v>1024</v>
      </c>
      <c r="G225" s="23">
        <v>17100806</v>
      </c>
      <c r="H225" s="23">
        <v>17100806</v>
      </c>
      <c r="I225" s="29">
        <v>0</v>
      </c>
      <c r="J225" s="29">
        <v>0</v>
      </c>
      <c r="K225" s="29">
        <v>0</v>
      </c>
      <c r="L225" s="23">
        <f t="shared" si="6"/>
        <v>0</v>
      </c>
      <c r="M225" s="23">
        <f t="shared" si="7"/>
        <v>17100806</v>
      </c>
    </row>
    <row r="226" spans="1:13" ht="22.5">
      <c r="A226" s="21"/>
      <c r="B226" s="21"/>
      <c r="C226" s="21" t="s">
        <v>838</v>
      </c>
      <c r="D226" s="21"/>
      <c r="E226" s="21"/>
      <c r="F226" s="22" t="s">
        <v>1025</v>
      </c>
      <c r="G226" s="23">
        <v>15530000</v>
      </c>
      <c r="H226" s="23">
        <v>15530000</v>
      </c>
      <c r="I226" s="29">
        <v>0</v>
      </c>
      <c r="J226" s="29">
        <v>0</v>
      </c>
      <c r="K226" s="29">
        <v>0</v>
      </c>
      <c r="L226" s="23">
        <f t="shared" si="6"/>
        <v>0</v>
      </c>
      <c r="M226" s="23">
        <f t="shared" si="7"/>
        <v>15530000</v>
      </c>
    </row>
    <row r="227" spans="1:13" ht="22.5">
      <c r="A227" s="21"/>
      <c r="B227" s="21" t="s">
        <v>925</v>
      </c>
      <c r="C227" s="21"/>
      <c r="D227" s="21"/>
      <c r="E227" s="21"/>
      <c r="F227" s="22" t="s">
        <v>1026</v>
      </c>
      <c r="G227" s="29" t="s">
        <v>705</v>
      </c>
      <c r="H227" s="23">
        <v>58360411</v>
      </c>
      <c r="I227" s="29">
        <v>0</v>
      </c>
      <c r="J227" s="29">
        <v>0</v>
      </c>
      <c r="K227" s="29">
        <v>0</v>
      </c>
      <c r="L227" s="23">
        <f t="shared" si="6"/>
        <v>0</v>
      </c>
      <c r="M227" s="23">
        <f t="shared" si="7"/>
        <v>58360411</v>
      </c>
    </row>
    <row r="228" spans="1:13" ht="22.5">
      <c r="A228" s="21"/>
      <c r="B228" s="21"/>
      <c r="C228" s="21" t="s">
        <v>840</v>
      </c>
      <c r="D228" s="21"/>
      <c r="E228" s="21"/>
      <c r="F228" s="22" t="s">
        <v>1027</v>
      </c>
      <c r="G228" s="29" t="s">
        <v>705</v>
      </c>
      <c r="H228" s="23">
        <v>58360411</v>
      </c>
      <c r="I228" s="29">
        <v>0</v>
      </c>
      <c r="J228" s="29">
        <v>0</v>
      </c>
      <c r="K228" s="29">
        <v>0</v>
      </c>
      <c r="L228" s="23">
        <f t="shared" si="6"/>
        <v>0</v>
      </c>
      <c r="M228" s="23">
        <f t="shared" si="7"/>
        <v>58360411</v>
      </c>
    </row>
    <row r="229" spans="1:13">
      <c r="A229" s="21"/>
      <c r="B229" s="21" t="s">
        <v>936</v>
      </c>
      <c r="C229" s="21"/>
      <c r="D229" s="21"/>
      <c r="E229" s="21"/>
      <c r="F229" s="22" t="s">
        <v>1028</v>
      </c>
      <c r="G229" s="29" t="s">
        <v>705</v>
      </c>
      <c r="H229" s="29">
        <v>0</v>
      </c>
      <c r="I229" s="29">
        <v>0</v>
      </c>
      <c r="J229" s="29">
        <v>0</v>
      </c>
      <c r="K229" s="29">
        <v>0</v>
      </c>
      <c r="L229" s="23">
        <f t="shared" si="6"/>
        <v>0</v>
      </c>
      <c r="M229" s="23">
        <f t="shared" si="7"/>
        <v>0</v>
      </c>
    </row>
    <row r="230" spans="1:13">
      <c r="A230" s="21"/>
      <c r="B230" s="21"/>
      <c r="C230" s="21" t="s">
        <v>825</v>
      </c>
      <c r="D230" s="21"/>
      <c r="E230" s="21"/>
      <c r="F230" s="22" t="s">
        <v>1029</v>
      </c>
      <c r="G230" s="29" t="s">
        <v>705</v>
      </c>
      <c r="H230" s="29">
        <v>0</v>
      </c>
      <c r="I230" s="29">
        <v>0</v>
      </c>
      <c r="J230" s="29">
        <v>0</v>
      </c>
      <c r="K230" s="29">
        <v>0</v>
      </c>
      <c r="L230" s="23">
        <f t="shared" si="6"/>
        <v>0</v>
      </c>
      <c r="M230" s="23">
        <f t="shared" si="7"/>
        <v>0</v>
      </c>
    </row>
    <row r="231" spans="1:13">
      <c r="A231" s="21"/>
      <c r="B231" s="21"/>
      <c r="C231" s="21"/>
      <c r="D231" s="21" t="s">
        <v>825</v>
      </c>
      <c r="E231" s="21"/>
      <c r="F231" s="22" t="s">
        <v>927</v>
      </c>
      <c r="G231" s="29" t="s">
        <v>705</v>
      </c>
      <c r="H231" s="29">
        <v>0</v>
      </c>
      <c r="I231" s="29">
        <v>0</v>
      </c>
      <c r="J231" s="29">
        <v>0</v>
      </c>
      <c r="K231" s="29">
        <v>0</v>
      </c>
      <c r="L231" s="23">
        <f t="shared" si="6"/>
        <v>0</v>
      </c>
      <c r="M231" s="23">
        <f t="shared" si="7"/>
        <v>0</v>
      </c>
    </row>
    <row r="232" spans="1:13" ht="22.5">
      <c r="A232" s="21"/>
      <c r="B232" s="21"/>
      <c r="C232" s="21"/>
      <c r="D232" s="21"/>
      <c r="E232" s="21" t="s">
        <v>880</v>
      </c>
      <c r="F232" s="22" t="s">
        <v>1030</v>
      </c>
      <c r="G232" s="29" t="s">
        <v>705</v>
      </c>
      <c r="H232" s="29">
        <v>0</v>
      </c>
      <c r="I232" s="29">
        <v>0</v>
      </c>
      <c r="J232" s="29">
        <v>0</v>
      </c>
      <c r="K232" s="29">
        <v>0</v>
      </c>
      <c r="L232" s="23">
        <f t="shared" si="6"/>
        <v>0</v>
      </c>
      <c r="M232" s="23">
        <f t="shared" si="7"/>
        <v>0</v>
      </c>
    </row>
    <row r="233" spans="1:13" ht="22.5">
      <c r="A233" s="21"/>
      <c r="B233" s="21"/>
      <c r="C233" s="21"/>
      <c r="D233" s="21"/>
      <c r="E233" s="21" t="s">
        <v>850</v>
      </c>
      <c r="F233" s="22" t="s">
        <v>1031</v>
      </c>
      <c r="G233" s="29" t="s">
        <v>705</v>
      </c>
      <c r="H233" s="29">
        <v>0</v>
      </c>
      <c r="I233" s="29">
        <v>0</v>
      </c>
      <c r="J233" s="29">
        <v>0</v>
      </c>
      <c r="K233" s="29">
        <v>0</v>
      </c>
      <c r="L233" s="23">
        <f t="shared" si="6"/>
        <v>0</v>
      </c>
      <c r="M233" s="23">
        <f t="shared" si="7"/>
        <v>0</v>
      </c>
    </row>
    <row r="234" spans="1:13">
      <c r="A234" s="21"/>
      <c r="B234" s="21"/>
      <c r="C234" s="21"/>
      <c r="D234" s="21" t="s">
        <v>836</v>
      </c>
      <c r="E234" s="21"/>
      <c r="F234" s="22" t="s">
        <v>1032</v>
      </c>
      <c r="G234" s="29" t="s">
        <v>705</v>
      </c>
      <c r="H234" s="29">
        <v>0</v>
      </c>
      <c r="I234" s="29">
        <v>0</v>
      </c>
      <c r="J234" s="29">
        <v>0</v>
      </c>
      <c r="K234" s="29">
        <v>0</v>
      </c>
      <c r="L234" s="23">
        <f t="shared" si="6"/>
        <v>0</v>
      </c>
      <c r="M234" s="23">
        <f t="shared" si="7"/>
        <v>0</v>
      </c>
    </row>
    <row r="235" spans="1:13" ht="22.5">
      <c r="A235" s="21"/>
      <c r="B235" s="21"/>
      <c r="C235" s="21"/>
      <c r="D235" s="21"/>
      <c r="E235" s="21" t="s">
        <v>880</v>
      </c>
      <c r="F235" s="22" t="s">
        <v>1030</v>
      </c>
      <c r="G235" s="29" t="s">
        <v>705</v>
      </c>
      <c r="H235" s="29">
        <v>0</v>
      </c>
      <c r="I235" s="29">
        <v>0</v>
      </c>
      <c r="J235" s="29">
        <v>0</v>
      </c>
      <c r="K235" s="29">
        <v>0</v>
      </c>
      <c r="L235" s="23">
        <f t="shared" si="6"/>
        <v>0</v>
      </c>
      <c r="M235" s="23">
        <f t="shared" si="7"/>
        <v>0</v>
      </c>
    </row>
    <row r="236" spans="1:13" ht="22.5">
      <c r="A236" s="21"/>
      <c r="B236" s="21"/>
      <c r="C236" s="21"/>
      <c r="D236" s="21"/>
      <c r="E236" s="21" t="s">
        <v>830</v>
      </c>
      <c r="F236" s="22" t="s">
        <v>1033</v>
      </c>
      <c r="G236" s="29" t="s">
        <v>705</v>
      </c>
      <c r="H236" s="29">
        <v>0</v>
      </c>
      <c r="I236" s="29">
        <v>0</v>
      </c>
      <c r="J236" s="29">
        <v>0</v>
      </c>
      <c r="K236" s="29">
        <v>0</v>
      </c>
      <c r="L236" s="23">
        <f t="shared" si="6"/>
        <v>0</v>
      </c>
      <c r="M236" s="23">
        <f t="shared" si="7"/>
        <v>0</v>
      </c>
    </row>
    <row r="237" spans="1:13" ht="22.5">
      <c r="A237" s="21"/>
      <c r="B237" s="21"/>
      <c r="C237" s="21"/>
      <c r="D237" s="21"/>
      <c r="E237" s="21" t="s">
        <v>848</v>
      </c>
      <c r="F237" s="22" t="s">
        <v>1034</v>
      </c>
      <c r="G237" s="29" t="s">
        <v>705</v>
      </c>
      <c r="H237" s="29">
        <v>0</v>
      </c>
      <c r="I237" s="29">
        <v>0</v>
      </c>
      <c r="J237" s="29">
        <v>0</v>
      </c>
      <c r="K237" s="29">
        <v>0</v>
      </c>
      <c r="L237" s="23">
        <f t="shared" si="6"/>
        <v>0</v>
      </c>
      <c r="M237" s="23">
        <f t="shared" si="7"/>
        <v>0</v>
      </c>
    </row>
    <row r="238" spans="1:13" ht="22.5">
      <c r="A238" s="21"/>
      <c r="B238" s="21"/>
      <c r="C238" s="21"/>
      <c r="D238" s="21"/>
      <c r="E238" s="21" t="s">
        <v>850</v>
      </c>
      <c r="F238" s="22" t="s">
        <v>1031</v>
      </c>
      <c r="G238" s="29" t="s">
        <v>705</v>
      </c>
      <c r="H238" s="29">
        <v>0</v>
      </c>
      <c r="I238" s="29">
        <v>0</v>
      </c>
      <c r="J238" s="29">
        <v>0</v>
      </c>
      <c r="K238" s="29">
        <v>0</v>
      </c>
      <c r="L238" s="23">
        <f t="shared" si="6"/>
        <v>0</v>
      </c>
      <c r="M238" s="23">
        <f t="shared" si="7"/>
        <v>0</v>
      </c>
    </row>
    <row r="239" spans="1:13">
      <c r="A239" s="21"/>
      <c r="B239" s="21"/>
      <c r="C239" s="21"/>
      <c r="D239" s="21" t="s">
        <v>838</v>
      </c>
      <c r="E239" s="21"/>
      <c r="F239" s="22" t="s">
        <v>1035</v>
      </c>
      <c r="G239" s="29" t="s">
        <v>705</v>
      </c>
      <c r="H239" s="29">
        <v>0</v>
      </c>
      <c r="I239" s="29">
        <v>0</v>
      </c>
      <c r="J239" s="29">
        <v>0</v>
      </c>
      <c r="K239" s="29">
        <v>0</v>
      </c>
      <c r="L239" s="23">
        <f t="shared" si="6"/>
        <v>0</v>
      </c>
      <c r="M239" s="23">
        <f t="shared" si="7"/>
        <v>0</v>
      </c>
    </row>
    <row r="240" spans="1:13" ht="22.5">
      <c r="A240" s="21"/>
      <c r="B240" s="21"/>
      <c r="C240" s="21"/>
      <c r="D240" s="21"/>
      <c r="E240" s="21" t="s">
        <v>880</v>
      </c>
      <c r="F240" s="22" t="s">
        <v>1030</v>
      </c>
      <c r="G240" s="29" t="s">
        <v>705</v>
      </c>
      <c r="H240" s="29">
        <v>0</v>
      </c>
      <c r="I240" s="29">
        <v>0</v>
      </c>
      <c r="J240" s="29">
        <v>0</v>
      </c>
      <c r="K240" s="29">
        <v>0</v>
      </c>
      <c r="L240" s="23">
        <f t="shared" si="6"/>
        <v>0</v>
      </c>
      <c r="M240" s="23">
        <f t="shared" si="7"/>
        <v>0</v>
      </c>
    </row>
    <row r="241" spans="1:13" ht="22.5">
      <c r="A241" s="21"/>
      <c r="B241" s="21"/>
      <c r="C241" s="21"/>
      <c r="D241" s="21"/>
      <c r="E241" s="21" t="s">
        <v>830</v>
      </c>
      <c r="F241" s="22" t="s">
        <v>1033</v>
      </c>
      <c r="G241" s="29" t="s">
        <v>705</v>
      </c>
      <c r="H241" s="29">
        <v>0</v>
      </c>
      <c r="I241" s="29">
        <v>0</v>
      </c>
      <c r="J241" s="29">
        <v>0</v>
      </c>
      <c r="K241" s="29">
        <v>0</v>
      </c>
      <c r="L241" s="23">
        <f t="shared" si="6"/>
        <v>0</v>
      </c>
      <c r="M241" s="23">
        <f t="shared" si="7"/>
        <v>0</v>
      </c>
    </row>
    <row r="242" spans="1:13" ht="22.5">
      <c r="A242" s="21"/>
      <c r="B242" s="21"/>
      <c r="C242" s="21"/>
      <c r="D242" s="21"/>
      <c r="E242" s="21" t="s">
        <v>848</v>
      </c>
      <c r="F242" s="22" t="s">
        <v>1034</v>
      </c>
      <c r="G242" s="29" t="s">
        <v>705</v>
      </c>
      <c r="H242" s="29">
        <v>0</v>
      </c>
      <c r="I242" s="29">
        <v>0</v>
      </c>
      <c r="J242" s="29">
        <v>0</v>
      </c>
      <c r="K242" s="29">
        <v>0</v>
      </c>
      <c r="L242" s="23">
        <f t="shared" si="6"/>
        <v>0</v>
      </c>
      <c r="M242" s="23">
        <f t="shared" si="7"/>
        <v>0</v>
      </c>
    </row>
    <row r="243" spans="1:13" ht="22.5">
      <c r="A243" s="21"/>
      <c r="B243" s="21"/>
      <c r="C243" s="21"/>
      <c r="D243" s="21"/>
      <c r="E243" s="21" t="s">
        <v>850</v>
      </c>
      <c r="F243" s="22" t="s">
        <v>1031</v>
      </c>
      <c r="G243" s="29" t="s">
        <v>705</v>
      </c>
      <c r="H243" s="29">
        <v>0</v>
      </c>
      <c r="I243" s="29">
        <v>0</v>
      </c>
      <c r="J243" s="29">
        <v>0</v>
      </c>
      <c r="K243" s="29">
        <v>0</v>
      </c>
      <c r="L243" s="23">
        <f t="shared" si="6"/>
        <v>0</v>
      </c>
      <c r="M243" s="23">
        <f t="shared" si="7"/>
        <v>0</v>
      </c>
    </row>
    <row r="244" spans="1:13">
      <c r="A244" s="21"/>
      <c r="B244" s="21"/>
      <c r="C244" s="21"/>
      <c r="D244" s="21" t="s">
        <v>842</v>
      </c>
      <c r="E244" s="21"/>
      <c r="F244" s="22" t="s">
        <v>1036</v>
      </c>
      <c r="G244" s="29" t="s">
        <v>705</v>
      </c>
      <c r="H244" s="29">
        <v>0</v>
      </c>
      <c r="I244" s="29">
        <v>0</v>
      </c>
      <c r="J244" s="29">
        <v>0</v>
      </c>
      <c r="K244" s="29">
        <v>0</v>
      </c>
      <c r="L244" s="23">
        <f t="shared" si="6"/>
        <v>0</v>
      </c>
      <c r="M244" s="23">
        <f t="shared" si="7"/>
        <v>0</v>
      </c>
    </row>
    <row r="245" spans="1:13" ht="22.5">
      <c r="A245" s="21"/>
      <c r="B245" s="21"/>
      <c r="C245" s="21"/>
      <c r="D245" s="21"/>
      <c r="E245" s="21" t="s">
        <v>880</v>
      </c>
      <c r="F245" s="22" t="s">
        <v>1030</v>
      </c>
      <c r="G245" s="29" t="s">
        <v>705</v>
      </c>
      <c r="H245" s="29">
        <v>0</v>
      </c>
      <c r="I245" s="29">
        <v>0</v>
      </c>
      <c r="J245" s="29">
        <v>0</v>
      </c>
      <c r="K245" s="29">
        <v>0</v>
      </c>
      <c r="L245" s="23">
        <f t="shared" si="6"/>
        <v>0</v>
      </c>
      <c r="M245" s="23">
        <f t="shared" si="7"/>
        <v>0</v>
      </c>
    </row>
    <row r="246" spans="1:13" ht="22.5">
      <c r="A246" s="21"/>
      <c r="B246" s="21"/>
      <c r="C246" s="21"/>
      <c r="D246" s="21"/>
      <c r="E246" s="21" t="s">
        <v>848</v>
      </c>
      <c r="F246" s="22" t="s">
        <v>1034</v>
      </c>
      <c r="G246" s="29" t="s">
        <v>705</v>
      </c>
      <c r="H246" s="29">
        <v>0</v>
      </c>
      <c r="I246" s="29">
        <v>0</v>
      </c>
      <c r="J246" s="29">
        <v>0</v>
      </c>
      <c r="K246" s="29">
        <v>0</v>
      </c>
      <c r="L246" s="23">
        <f t="shared" si="6"/>
        <v>0</v>
      </c>
      <c r="M246" s="23">
        <f t="shared" si="7"/>
        <v>0</v>
      </c>
    </row>
    <row r="247" spans="1:13" ht="22.5">
      <c r="A247" s="21"/>
      <c r="B247" s="21"/>
      <c r="C247" s="21"/>
      <c r="D247" s="21"/>
      <c r="E247" s="21" t="s">
        <v>850</v>
      </c>
      <c r="F247" s="22" t="s">
        <v>1031</v>
      </c>
      <c r="G247" s="29" t="s">
        <v>705</v>
      </c>
      <c r="H247" s="29">
        <v>0</v>
      </c>
      <c r="I247" s="29">
        <v>0</v>
      </c>
      <c r="J247" s="29">
        <v>0</v>
      </c>
      <c r="K247" s="29">
        <v>0</v>
      </c>
      <c r="L247" s="23">
        <f t="shared" si="6"/>
        <v>0</v>
      </c>
      <c r="M247" s="23">
        <f t="shared" si="7"/>
        <v>0</v>
      </c>
    </row>
    <row r="248" spans="1:13">
      <c r="A248" s="21"/>
      <c r="B248" s="21"/>
      <c r="C248" s="21"/>
      <c r="D248" s="21" t="s">
        <v>844</v>
      </c>
      <c r="E248" s="21"/>
      <c r="F248" s="22" t="s">
        <v>1037</v>
      </c>
      <c r="G248" s="29" t="s">
        <v>705</v>
      </c>
      <c r="H248" s="29">
        <v>0</v>
      </c>
      <c r="I248" s="29">
        <v>0</v>
      </c>
      <c r="J248" s="29">
        <v>0</v>
      </c>
      <c r="K248" s="29">
        <v>0</v>
      </c>
      <c r="L248" s="23">
        <f t="shared" si="6"/>
        <v>0</v>
      </c>
      <c r="M248" s="23">
        <f t="shared" si="7"/>
        <v>0</v>
      </c>
    </row>
    <row r="249" spans="1:13" ht="22.5">
      <c r="A249" s="21"/>
      <c r="B249" s="21"/>
      <c r="C249" s="21"/>
      <c r="D249" s="21"/>
      <c r="E249" s="21" t="s">
        <v>880</v>
      </c>
      <c r="F249" s="22" t="s">
        <v>1030</v>
      </c>
      <c r="G249" s="29" t="s">
        <v>705</v>
      </c>
      <c r="H249" s="29">
        <v>0</v>
      </c>
      <c r="I249" s="29">
        <v>0</v>
      </c>
      <c r="J249" s="29">
        <v>0</v>
      </c>
      <c r="K249" s="29">
        <v>0</v>
      </c>
      <c r="L249" s="23">
        <f t="shared" si="6"/>
        <v>0</v>
      </c>
      <c r="M249" s="23">
        <f t="shared" si="7"/>
        <v>0</v>
      </c>
    </row>
    <row r="250" spans="1:13" ht="22.5">
      <c r="A250" s="21"/>
      <c r="B250" s="21"/>
      <c r="C250" s="21"/>
      <c r="D250" s="21"/>
      <c r="E250" s="21" t="s">
        <v>830</v>
      </c>
      <c r="F250" s="22" t="s">
        <v>1033</v>
      </c>
      <c r="G250" s="29" t="s">
        <v>705</v>
      </c>
      <c r="H250" s="29">
        <v>0</v>
      </c>
      <c r="I250" s="29">
        <v>0</v>
      </c>
      <c r="J250" s="29">
        <v>0</v>
      </c>
      <c r="K250" s="29">
        <v>0</v>
      </c>
      <c r="L250" s="23">
        <f t="shared" si="6"/>
        <v>0</v>
      </c>
      <c r="M250" s="23">
        <f t="shared" si="7"/>
        <v>0</v>
      </c>
    </row>
    <row r="251" spans="1:13" ht="22.5">
      <c r="A251" s="21"/>
      <c r="B251" s="21"/>
      <c r="C251" s="21"/>
      <c r="D251" s="21"/>
      <c r="E251" s="21" t="s">
        <v>848</v>
      </c>
      <c r="F251" s="22" t="s">
        <v>1034</v>
      </c>
      <c r="G251" s="29" t="s">
        <v>705</v>
      </c>
      <c r="H251" s="29">
        <v>0</v>
      </c>
      <c r="I251" s="29">
        <v>0</v>
      </c>
      <c r="J251" s="29">
        <v>0</v>
      </c>
      <c r="K251" s="29">
        <v>0</v>
      </c>
      <c r="L251" s="23">
        <f t="shared" si="6"/>
        <v>0</v>
      </c>
      <c r="M251" s="23">
        <f t="shared" si="7"/>
        <v>0</v>
      </c>
    </row>
    <row r="252" spans="1:13" ht="22.5">
      <c r="A252" s="21"/>
      <c r="B252" s="21"/>
      <c r="C252" s="21"/>
      <c r="D252" s="21"/>
      <c r="E252" s="21" t="s">
        <v>850</v>
      </c>
      <c r="F252" s="22" t="s">
        <v>1031</v>
      </c>
      <c r="G252" s="29" t="s">
        <v>705</v>
      </c>
      <c r="H252" s="29">
        <v>0</v>
      </c>
      <c r="I252" s="29">
        <v>0</v>
      </c>
      <c r="J252" s="29">
        <v>0</v>
      </c>
      <c r="K252" s="29">
        <v>0</v>
      </c>
      <c r="L252" s="23">
        <f t="shared" si="6"/>
        <v>0</v>
      </c>
      <c r="M252" s="23">
        <f t="shared" si="7"/>
        <v>0</v>
      </c>
    </row>
    <row r="253" spans="1:13">
      <c r="A253" s="21"/>
      <c r="B253" s="21"/>
      <c r="C253" s="21"/>
      <c r="D253" s="21" t="s">
        <v>925</v>
      </c>
      <c r="E253" s="21"/>
      <c r="F253" s="22" t="s">
        <v>1038</v>
      </c>
      <c r="G253" s="29" t="s">
        <v>705</v>
      </c>
      <c r="H253" s="29">
        <v>0</v>
      </c>
      <c r="I253" s="29">
        <v>0</v>
      </c>
      <c r="J253" s="29">
        <v>0</v>
      </c>
      <c r="K253" s="29">
        <v>0</v>
      </c>
      <c r="L253" s="23">
        <f t="shared" si="6"/>
        <v>0</v>
      </c>
      <c r="M253" s="23">
        <f t="shared" si="7"/>
        <v>0</v>
      </c>
    </row>
    <row r="254" spans="1:13" ht="22.5">
      <c r="A254" s="21"/>
      <c r="B254" s="21"/>
      <c r="C254" s="21"/>
      <c r="D254" s="21"/>
      <c r="E254" s="21" t="s">
        <v>880</v>
      </c>
      <c r="F254" s="22" t="s">
        <v>1030</v>
      </c>
      <c r="G254" s="29" t="s">
        <v>705</v>
      </c>
      <c r="H254" s="29">
        <v>0</v>
      </c>
      <c r="I254" s="29">
        <v>0</v>
      </c>
      <c r="J254" s="29">
        <v>0</v>
      </c>
      <c r="K254" s="29">
        <v>0</v>
      </c>
      <c r="L254" s="23">
        <f t="shared" si="6"/>
        <v>0</v>
      </c>
      <c r="M254" s="23">
        <f t="shared" si="7"/>
        <v>0</v>
      </c>
    </row>
    <row r="255" spans="1:13" ht="22.5">
      <c r="A255" s="21"/>
      <c r="B255" s="21"/>
      <c r="C255" s="21"/>
      <c r="D255" s="21"/>
      <c r="E255" s="21" t="s">
        <v>850</v>
      </c>
      <c r="F255" s="22" t="s">
        <v>1031</v>
      </c>
      <c r="G255" s="29" t="s">
        <v>705</v>
      </c>
      <c r="H255" s="29">
        <v>0</v>
      </c>
      <c r="I255" s="29">
        <v>0</v>
      </c>
      <c r="J255" s="29">
        <v>0</v>
      </c>
      <c r="K255" s="29">
        <v>0</v>
      </c>
      <c r="L255" s="23">
        <f t="shared" si="6"/>
        <v>0</v>
      </c>
      <c r="M255" s="23">
        <f t="shared" si="7"/>
        <v>0</v>
      </c>
    </row>
    <row r="256" spans="1:13">
      <c r="A256" s="21"/>
      <c r="B256" s="21"/>
      <c r="C256" s="21"/>
      <c r="D256" s="21" t="s">
        <v>936</v>
      </c>
      <c r="E256" s="21"/>
      <c r="F256" s="22" t="s">
        <v>1039</v>
      </c>
      <c r="G256" s="29" t="s">
        <v>705</v>
      </c>
      <c r="H256" s="29">
        <v>0</v>
      </c>
      <c r="I256" s="29">
        <v>0</v>
      </c>
      <c r="J256" s="29">
        <v>0</v>
      </c>
      <c r="K256" s="29">
        <v>0</v>
      </c>
      <c r="L256" s="23">
        <f t="shared" si="6"/>
        <v>0</v>
      </c>
      <c r="M256" s="23">
        <f t="shared" si="7"/>
        <v>0</v>
      </c>
    </row>
    <row r="257" spans="1:13" ht="22.5">
      <c r="A257" s="21"/>
      <c r="B257" s="21"/>
      <c r="C257" s="21"/>
      <c r="D257" s="21"/>
      <c r="E257" s="21" t="s">
        <v>880</v>
      </c>
      <c r="F257" s="22" t="s">
        <v>1030</v>
      </c>
      <c r="G257" s="29" t="s">
        <v>705</v>
      </c>
      <c r="H257" s="29">
        <v>0</v>
      </c>
      <c r="I257" s="29">
        <v>0</v>
      </c>
      <c r="J257" s="29">
        <v>0</v>
      </c>
      <c r="K257" s="29">
        <v>0</v>
      </c>
      <c r="L257" s="23">
        <f t="shared" si="6"/>
        <v>0</v>
      </c>
      <c r="M257" s="23">
        <f t="shared" si="7"/>
        <v>0</v>
      </c>
    </row>
    <row r="258" spans="1:13" ht="22.5">
      <c r="A258" s="21"/>
      <c r="B258" s="21"/>
      <c r="C258" s="21"/>
      <c r="D258" s="21"/>
      <c r="E258" s="21" t="s">
        <v>848</v>
      </c>
      <c r="F258" s="22" t="s">
        <v>1034</v>
      </c>
      <c r="G258" s="29" t="s">
        <v>705</v>
      </c>
      <c r="H258" s="29">
        <v>0</v>
      </c>
      <c r="I258" s="29">
        <v>0</v>
      </c>
      <c r="J258" s="29">
        <v>0</v>
      </c>
      <c r="K258" s="29">
        <v>0</v>
      </c>
      <c r="L258" s="23">
        <f t="shared" si="6"/>
        <v>0</v>
      </c>
      <c r="M258" s="23">
        <f t="shared" si="7"/>
        <v>0</v>
      </c>
    </row>
    <row r="259" spans="1:13" ht="22.5">
      <c r="A259" s="21"/>
      <c r="B259" s="21"/>
      <c r="C259" s="21"/>
      <c r="D259" s="21"/>
      <c r="E259" s="21" t="s">
        <v>850</v>
      </c>
      <c r="F259" s="22" t="s">
        <v>1031</v>
      </c>
      <c r="G259" s="29" t="s">
        <v>705</v>
      </c>
      <c r="H259" s="29">
        <v>0</v>
      </c>
      <c r="I259" s="29">
        <v>0</v>
      </c>
      <c r="J259" s="29">
        <v>0</v>
      </c>
      <c r="K259" s="29">
        <v>0</v>
      </c>
      <c r="L259" s="23">
        <f t="shared" si="6"/>
        <v>0</v>
      </c>
      <c r="M259" s="23">
        <f t="shared" si="7"/>
        <v>0</v>
      </c>
    </row>
    <row r="260" spans="1:13">
      <c r="A260" s="21"/>
      <c r="B260" s="21"/>
      <c r="C260" s="21"/>
      <c r="D260" s="21" t="s">
        <v>1004</v>
      </c>
      <c r="E260" s="21"/>
      <c r="F260" s="22" t="s">
        <v>1040</v>
      </c>
      <c r="G260" s="29" t="s">
        <v>705</v>
      </c>
      <c r="H260" s="29">
        <v>0</v>
      </c>
      <c r="I260" s="29">
        <v>0</v>
      </c>
      <c r="J260" s="29">
        <v>0</v>
      </c>
      <c r="K260" s="29">
        <v>0</v>
      </c>
      <c r="L260" s="23">
        <f t="shared" si="6"/>
        <v>0</v>
      </c>
      <c r="M260" s="23">
        <f t="shared" si="7"/>
        <v>0</v>
      </c>
    </row>
    <row r="261" spans="1:13" ht="22.5">
      <c r="A261" s="21"/>
      <c r="B261" s="21"/>
      <c r="C261" s="21"/>
      <c r="D261" s="21"/>
      <c r="E261" s="21" t="s">
        <v>880</v>
      </c>
      <c r="F261" s="22" t="s">
        <v>1030</v>
      </c>
      <c r="G261" s="29" t="s">
        <v>705</v>
      </c>
      <c r="H261" s="29">
        <v>0</v>
      </c>
      <c r="I261" s="29">
        <v>0</v>
      </c>
      <c r="J261" s="29">
        <v>0</v>
      </c>
      <c r="K261" s="29">
        <v>0</v>
      </c>
      <c r="L261" s="23">
        <f t="shared" si="6"/>
        <v>0</v>
      </c>
      <c r="M261" s="23">
        <f t="shared" si="7"/>
        <v>0</v>
      </c>
    </row>
    <row r="262" spans="1:13" ht="22.5">
      <c r="A262" s="21"/>
      <c r="B262" s="21"/>
      <c r="C262" s="21"/>
      <c r="D262" s="21"/>
      <c r="E262" s="21" t="s">
        <v>850</v>
      </c>
      <c r="F262" s="22" t="s">
        <v>1031</v>
      </c>
      <c r="G262" s="29" t="s">
        <v>705</v>
      </c>
      <c r="H262" s="29">
        <v>0</v>
      </c>
      <c r="I262" s="29">
        <v>0</v>
      </c>
      <c r="J262" s="29">
        <v>0</v>
      </c>
      <c r="K262" s="29">
        <v>0</v>
      </c>
      <c r="L262" s="23">
        <f t="shared" si="6"/>
        <v>0</v>
      </c>
      <c r="M262" s="23">
        <f t="shared" si="7"/>
        <v>0</v>
      </c>
    </row>
    <row r="263" spans="1:13">
      <c r="A263" s="21"/>
      <c r="B263" s="21"/>
      <c r="C263" s="21"/>
      <c r="D263" s="21" t="s">
        <v>1041</v>
      </c>
      <c r="E263" s="21"/>
      <c r="F263" s="22" t="s">
        <v>1042</v>
      </c>
      <c r="G263" s="29" t="s">
        <v>705</v>
      </c>
      <c r="H263" s="29">
        <v>0</v>
      </c>
      <c r="I263" s="29">
        <v>0</v>
      </c>
      <c r="J263" s="29">
        <v>0</v>
      </c>
      <c r="K263" s="29">
        <v>0</v>
      </c>
      <c r="L263" s="23">
        <f t="shared" si="6"/>
        <v>0</v>
      </c>
      <c r="M263" s="23">
        <f t="shared" si="7"/>
        <v>0</v>
      </c>
    </row>
    <row r="264" spans="1:13" ht="22.5">
      <c r="A264" s="21"/>
      <c r="B264" s="21"/>
      <c r="C264" s="21"/>
      <c r="D264" s="21"/>
      <c r="E264" s="21" t="s">
        <v>880</v>
      </c>
      <c r="F264" s="22" t="s">
        <v>1030</v>
      </c>
      <c r="G264" s="29" t="s">
        <v>705</v>
      </c>
      <c r="H264" s="29">
        <v>0</v>
      </c>
      <c r="I264" s="29">
        <v>0</v>
      </c>
      <c r="J264" s="29">
        <v>0</v>
      </c>
      <c r="K264" s="29">
        <v>0</v>
      </c>
      <c r="L264" s="23">
        <f t="shared" si="6"/>
        <v>0</v>
      </c>
      <c r="M264" s="23">
        <f t="shared" si="7"/>
        <v>0</v>
      </c>
    </row>
    <row r="265" spans="1:13" ht="22.5">
      <c r="A265" s="21"/>
      <c r="B265" s="21"/>
      <c r="C265" s="21"/>
      <c r="D265" s="21"/>
      <c r="E265" s="21" t="s">
        <v>830</v>
      </c>
      <c r="F265" s="22" t="s">
        <v>1033</v>
      </c>
      <c r="G265" s="29" t="s">
        <v>705</v>
      </c>
      <c r="H265" s="29">
        <v>0</v>
      </c>
      <c r="I265" s="29">
        <v>0</v>
      </c>
      <c r="J265" s="29">
        <v>0</v>
      </c>
      <c r="K265" s="29">
        <v>0</v>
      </c>
      <c r="L265" s="23">
        <f t="shared" ref="L265:L328" si="8">I265+J265+K265</f>
        <v>0</v>
      </c>
      <c r="M265" s="23">
        <f t="shared" ref="M265:M328" si="9">H265-L265</f>
        <v>0</v>
      </c>
    </row>
    <row r="266" spans="1:13" ht="22.5">
      <c r="A266" s="21"/>
      <c r="B266" s="21"/>
      <c r="C266" s="21"/>
      <c r="D266" s="21"/>
      <c r="E266" s="21" t="s">
        <v>850</v>
      </c>
      <c r="F266" s="22" t="s">
        <v>1031</v>
      </c>
      <c r="G266" s="29" t="s">
        <v>705</v>
      </c>
      <c r="H266" s="29">
        <v>0</v>
      </c>
      <c r="I266" s="29">
        <v>0</v>
      </c>
      <c r="J266" s="29">
        <v>0</v>
      </c>
      <c r="K266" s="29">
        <v>0</v>
      </c>
      <c r="L266" s="23">
        <f t="shared" si="8"/>
        <v>0</v>
      </c>
      <c r="M266" s="23">
        <f t="shared" si="9"/>
        <v>0</v>
      </c>
    </row>
    <row r="267" spans="1:13">
      <c r="A267" s="21"/>
      <c r="B267" s="21"/>
      <c r="C267" s="21"/>
      <c r="D267" s="21" t="s">
        <v>1043</v>
      </c>
      <c r="E267" s="21"/>
      <c r="F267" s="22" t="s">
        <v>1044</v>
      </c>
      <c r="G267" s="29" t="s">
        <v>705</v>
      </c>
      <c r="H267" s="29">
        <v>0</v>
      </c>
      <c r="I267" s="29">
        <v>0</v>
      </c>
      <c r="J267" s="29">
        <v>0</v>
      </c>
      <c r="K267" s="29">
        <v>0</v>
      </c>
      <c r="L267" s="23">
        <f t="shared" si="8"/>
        <v>0</v>
      </c>
      <c r="M267" s="23">
        <f t="shared" si="9"/>
        <v>0</v>
      </c>
    </row>
    <row r="268" spans="1:13" ht="22.5">
      <c r="A268" s="21"/>
      <c r="B268" s="21"/>
      <c r="C268" s="21"/>
      <c r="D268" s="21"/>
      <c r="E268" s="21" t="s">
        <v>880</v>
      </c>
      <c r="F268" s="22" t="s">
        <v>1030</v>
      </c>
      <c r="G268" s="29" t="s">
        <v>705</v>
      </c>
      <c r="H268" s="29">
        <v>0</v>
      </c>
      <c r="I268" s="29">
        <v>0</v>
      </c>
      <c r="J268" s="29">
        <v>0</v>
      </c>
      <c r="K268" s="29">
        <v>0</v>
      </c>
      <c r="L268" s="23">
        <f t="shared" si="8"/>
        <v>0</v>
      </c>
      <c r="M268" s="23">
        <f t="shared" si="9"/>
        <v>0</v>
      </c>
    </row>
    <row r="269" spans="1:13" ht="22.5">
      <c r="A269" s="21"/>
      <c r="B269" s="21"/>
      <c r="C269" s="21"/>
      <c r="D269" s="21"/>
      <c r="E269" s="21" t="s">
        <v>830</v>
      </c>
      <c r="F269" s="22" t="s">
        <v>1033</v>
      </c>
      <c r="G269" s="29" t="s">
        <v>705</v>
      </c>
      <c r="H269" s="29">
        <v>0</v>
      </c>
      <c r="I269" s="29">
        <v>0</v>
      </c>
      <c r="J269" s="29">
        <v>0</v>
      </c>
      <c r="K269" s="29">
        <v>0</v>
      </c>
      <c r="L269" s="23">
        <f t="shared" si="8"/>
        <v>0</v>
      </c>
      <c r="M269" s="23">
        <f t="shared" si="9"/>
        <v>0</v>
      </c>
    </row>
    <row r="270" spans="1:13" ht="22.5">
      <c r="A270" s="21"/>
      <c r="B270" s="21"/>
      <c r="C270" s="21"/>
      <c r="D270" s="21"/>
      <c r="E270" s="21" t="s">
        <v>850</v>
      </c>
      <c r="F270" s="22" t="s">
        <v>1031</v>
      </c>
      <c r="G270" s="29" t="s">
        <v>705</v>
      </c>
      <c r="H270" s="29">
        <v>0</v>
      </c>
      <c r="I270" s="29">
        <v>0</v>
      </c>
      <c r="J270" s="29">
        <v>0</v>
      </c>
      <c r="K270" s="29">
        <v>0</v>
      </c>
      <c r="L270" s="23">
        <f t="shared" si="8"/>
        <v>0</v>
      </c>
      <c r="M270" s="23">
        <f t="shared" si="9"/>
        <v>0</v>
      </c>
    </row>
    <row r="271" spans="1:13">
      <c r="A271" s="21"/>
      <c r="B271" s="21"/>
      <c r="C271" s="21"/>
      <c r="D271" s="21" t="s">
        <v>1045</v>
      </c>
      <c r="E271" s="21"/>
      <c r="F271" s="22" t="s">
        <v>1046</v>
      </c>
      <c r="G271" s="29" t="s">
        <v>705</v>
      </c>
      <c r="H271" s="29">
        <v>0</v>
      </c>
      <c r="I271" s="29">
        <v>0</v>
      </c>
      <c r="J271" s="29">
        <v>0</v>
      </c>
      <c r="K271" s="29">
        <v>0</v>
      </c>
      <c r="L271" s="23">
        <f t="shared" si="8"/>
        <v>0</v>
      </c>
      <c r="M271" s="23">
        <f t="shared" si="9"/>
        <v>0</v>
      </c>
    </row>
    <row r="272" spans="1:13" ht="22.5">
      <c r="A272" s="21"/>
      <c r="B272" s="21"/>
      <c r="C272" s="21"/>
      <c r="D272" s="21"/>
      <c r="E272" s="21" t="s">
        <v>880</v>
      </c>
      <c r="F272" s="22" t="s">
        <v>1030</v>
      </c>
      <c r="G272" s="29" t="s">
        <v>705</v>
      </c>
      <c r="H272" s="29">
        <v>0</v>
      </c>
      <c r="I272" s="29">
        <v>0</v>
      </c>
      <c r="J272" s="29">
        <v>0</v>
      </c>
      <c r="K272" s="29">
        <v>0</v>
      </c>
      <c r="L272" s="23">
        <f t="shared" si="8"/>
        <v>0</v>
      </c>
      <c r="M272" s="23">
        <f t="shared" si="9"/>
        <v>0</v>
      </c>
    </row>
    <row r="273" spans="1:13" ht="22.5">
      <c r="A273" s="21"/>
      <c r="B273" s="21"/>
      <c r="C273" s="21"/>
      <c r="D273" s="21"/>
      <c r="E273" s="21" t="s">
        <v>830</v>
      </c>
      <c r="F273" s="22" t="s">
        <v>1033</v>
      </c>
      <c r="G273" s="29" t="s">
        <v>705</v>
      </c>
      <c r="H273" s="29">
        <v>0</v>
      </c>
      <c r="I273" s="29">
        <v>0</v>
      </c>
      <c r="J273" s="29">
        <v>0</v>
      </c>
      <c r="K273" s="29">
        <v>0</v>
      </c>
      <c r="L273" s="23">
        <f t="shared" si="8"/>
        <v>0</v>
      </c>
      <c r="M273" s="23">
        <f t="shared" si="9"/>
        <v>0</v>
      </c>
    </row>
    <row r="274" spans="1:13" ht="22.5">
      <c r="A274" s="21"/>
      <c r="B274" s="21"/>
      <c r="C274" s="21"/>
      <c r="D274" s="21"/>
      <c r="E274" s="21" t="s">
        <v>848</v>
      </c>
      <c r="F274" s="22" t="s">
        <v>1034</v>
      </c>
      <c r="G274" s="29" t="s">
        <v>705</v>
      </c>
      <c r="H274" s="29">
        <v>0</v>
      </c>
      <c r="I274" s="29">
        <v>0</v>
      </c>
      <c r="J274" s="29">
        <v>0</v>
      </c>
      <c r="K274" s="29">
        <v>0</v>
      </c>
      <c r="L274" s="23">
        <f t="shared" si="8"/>
        <v>0</v>
      </c>
      <c r="M274" s="23">
        <f t="shared" si="9"/>
        <v>0</v>
      </c>
    </row>
    <row r="275" spans="1:13" ht="22.5">
      <c r="A275" s="21"/>
      <c r="B275" s="21"/>
      <c r="C275" s="21"/>
      <c r="D275" s="21"/>
      <c r="E275" s="21" t="s">
        <v>850</v>
      </c>
      <c r="F275" s="22" t="s">
        <v>1031</v>
      </c>
      <c r="G275" s="29" t="s">
        <v>705</v>
      </c>
      <c r="H275" s="29">
        <v>0</v>
      </c>
      <c r="I275" s="29">
        <v>0</v>
      </c>
      <c r="J275" s="29">
        <v>0</v>
      </c>
      <c r="K275" s="29">
        <v>0</v>
      </c>
      <c r="L275" s="23">
        <f t="shared" si="8"/>
        <v>0</v>
      </c>
      <c r="M275" s="23">
        <f t="shared" si="9"/>
        <v>0</v>
      </c>
    </row>
    <row r="276" spans="1:13">
      <c r="A276" s="21"/>
      <c r="B276" s="21"/>
      <c r="C276" s="21"/>
      <c r="D276" s="21" t="s">
        <v>1047</v>
      </c>
      <c r="E276" s="21"/>
      <c r="F276" s="22" t="s">
        <v>1048</v>
      </c>
      <c r="G276" s="29" t="s">
        <v>705</v>
      </c>
      <c r="H276" s="29">
        <v>0</v>
      </c>
      <c r="I276" s="29">
        <v>0</v>
      </c>
      <c r="J276" s="29">
        <v>0</v>
      </c>
      <c r="K276" s="29">
        <v>0</v>
      </c>
      <c r="L276" s="23">
        <f t="shared" si="8"/>
        <v>0</v>
      </c>
      <c r="M276" s="23">
        <f t="shared" si="9"/>
        <v>0</v>
      </c>
    </row>
    <row r="277" spans="1:13" ht="22.5">
      <c r="A277" s="21"/>
      <c r="B277" s="21"/>
      <c r="C277" s="21"/>
      <c r="D277" s="21"/>
      <c r="E277" s="21" t="s">
        <v>880</v>
      </c>
      <c r="F277" s="22" t="s">
        <v>1030</v>
      </c>
      <c r="G277" s="29" t="s">
        <v>705</v>
      </c>
      <c r="H277" s="29">
        <v>0</v>
      </c>
      <c r="I277" s="29">
        <v>0</v>
      </c>
      <c r="J277" s="29">
        <v>0</v>
      </c>
      <c r="K277" s="29">
        <v>0</v>
      </c>
      <c r="L277" s="23">
        <f t="shared" si="8"/>
        <v>0</v>
      </c>
      <c r="M277" s="23">
        <f t="shared" si="9"/>
        <v>0</v>
      </c>
    </row>
    <row r="278" spans="1:13" ht="22.5">
      <c r="A278" s="21"/>
      <c r="B278" s="21"/>
      <c r="C278" s="21"/>
      <c r="D278" s="21"/>
      <c r="E278" s="21" t="s">
        <v>830</v>
      </c>
      <c r="F278" s="22" t="s">
        <v>1033</v>
      </c>
      <c r="G278" s="29" t="s">
        <v>705</v>
      </c>
      <c r="H278" s="29">
        <v>0</v>
      </c>
      <c r="I278" s="29">
        <v>0</v>
      </c>
      <c r="J278" s="29">
        <v>0</v>
      </c>
      <c r="K278" s="29">
        <v>0</v>
      </c>
      <c r="L278" s="23">
        <f t="shared" si="8"/>
        <v>0</v>
      </c>
      <c r="M278" s="23">
        <f t="shared" si="9"/>
        <v>0</v>
      </c>
    </row>
    <row r="279" spans="1:13" ht="22.5">
      <c r="A279" s="21"/>
      <c r="B279" s="21"/>
      <c r="C279" s="21"/>
      <c r="D279" s="21"/>
      <c r="E279" s="21" t="s">
        <v>848</v>
      </c>
      <c r="F279" s="22" t="s">
        <v>1034</v>
      </c>
      <c r="G279" s="29" t="s">
        <v>705</v>
      </c>
      <c r="H279" s="29">
        <v>0</v>
      </c>
      <c r="I279" s="29">
        <v>0</v>
      </c>
      <c r="J279" s="29">
        <v>0</v>
      </c>
      <c r="K279" s="29">
        <v>0</v>
      </c>
      <c r="L279" s="23">
        <f t="shared" si="8"/>
        <v>0</v>
      </c>
      <c r="M279" s="23">
        <f t="shared" si="9"/>
        <v>0</v>
      </c>
    </row>
    <row r="280" spans="1:13" ht="22.5">
      <c r="A280" s="21"/>
      <c r="B280" s="21"/>
      <c r="C280" s="21"/>
      <c r="D280" s="21"/>
      <c r="E280" s="21" t="s">
        <v>850</v>
      </c>
      <c r="F280" s="22" t="s">
        <v>1031</v>
      </c>
      <c r="G280" s="29" t="s">
        <v>705</v>
      </c>
      <c r="H280" s="29">
        <v>0</v>
      </c>
      <c r="I280" s="29">
        <v>0</v>
      </c>
      <c r="J280" s="29">
        <v>0</v>
      </c>
      <c r="K280" s="29">
        <v>0</v>
      </c>
      <c r="L280" s="23">
        <f t="shared" si="8"/>
        <v>0</v>
      </c>
      <c r="M280" s="23">
        <f t="shared" si="9"/>
        <v>0</v>
      </c>
    </row>
    <row r="281" spans="1:13">
      <c r="A281" s="21"/>
      <c r="B281" s="21"/>
      <c r="C281" s="21" t="s">
        <v>832</v>
      </c>
      <c r="D281" s="21"/>
      <c r="E281" s="21"/>
      <c r="F281" s="22" t="s">
        <v>1049</v>
      </c>
      <c r="G281" s="29" t="s">
        <v>705</v>
      </c>
      <c r="H281" s="29">
        <v>0</v>
      </c>
      <c r="I281" s="29">
        <v>0</v>
      </c>
      <c r="J281" s="29">
        <v>0</v>
      </c>
      <c r="K281" s="29">
        <v>0</v>
      </c>
      <c r="L281" s="23">
        <f t="shared" si="8"/>
        <v>0</v>
      </c>
      <c r="M281" s="23">
        <f t="shared" si="9"/>
        <v>0</v>
      </c>
    </row>
    <row r="282" spans="1:13">
      <c r="A282" s="21"/>
      <c r="B282" s="21"/>
      <c r="C282" s="21"/>
      <c r="D282" s="21" t="s">
        <v>825</v>
      </c>
      <c r="E282" s="21"/>
      <c r="F282" s="22" t="s">
        <v>927</v>
      </c>
      <c r="G282" s="29" t="s">
        <v>705</v>
      </c>
      <c r="H282" s="29">
        <v>0</v>
      </c>
      <c r="I282" s="29">
        <v>0</v>
      </c>
      <c r="J282" s="29">
        <v>0</v>
      </c>
      <c r="K282" s="29">
        <v>0</v>
      </c>
      <c r="L282" s="23">
        <f t="shared" si="8"/>
        <v>0</v>
      </c>
      <c r="M282" s="23">
        <f t="shared" si="9"/>
        <v>0</v>
      </c>
    </row>
    <row r="283" spans="1:13" ht="22.5">
      <c r="A283" s="21"/>
      <c r="B283" s="21"/>
      <c r="C283" s="21"/>
      <c r="D283" s="21"/>
      <c r="E283" s="21" t="s">
        <v>850</v>
      </c>
      <c r="F283" s="22" t="s">
        <v>1050</v>
      </c>
      <c r="G283" s="29" t="s">
        <v>705</v>
      </c>
      <c r="H283" s="29">
        <v>0</v>
      </c>
      <c r="I283" s="29">
        <v>0</v>
      </c>
      <c r="J283" s="29">
        <v>0</v>
      </c>
      <c r="K283" s="29">
        <v>0</v>
      </c>
      <c r="L283" s="23">
        <f t="shared" si="8"/>
        <v>0</v>
      </c>
      <c r="M283" s="23">
        <f t="shared" si="9"/>
        <v>0</v>
      </c>
    </row>
    <row r="284" spans="1:13" ht="33">
      <c r="A284" s="21"/>
      <c r="B284" s="21"/>
      <c r="C284" s="21"/>
      <c r="D284" s="21"/>
      <c r="E284" s="21" t="s">
        <v>852</v>
      </c>
      <c r="F284" s="22" t="s">
        <v>1051</v>
      </c>
      <c r="G284" s="29" t="s">
        <v>705</v>
      </c>
      <c r="H284" s="29">
        <v>0</v>
      </c>
      <c r="I284" s="29">
        <v>0</v>
      </c>
      <c r="J284" s="29">
        <v>0</v>
      </c>
      <c r="K284" s="29">
        <v>0</v>
      </c>
      <c r="L284" s="23">
        <f t="shared" si="8"/>
        <v>0</v>
      </c>
      <c r="M284" s="23">
        <f t="shared" si="9"/>
        <v>0</v>
      </c>
    </row>
    <row r="285" spans="1:13">
      <c r="A285" s="21"/>
      <c r="B285" s="21"/>
      <c r="C285" s="21"/>
      <c r="D285" s="21"/>
      <c r="E285" s="21" t="s">
        <v>854</v>
      </c>
      <c r="F285" s="22" t="s">
        <v>1052</v>
      </c>
      <c r="G285" s="29" t="s">
        <v>705</v>
      </c>
      <c r="H285" s="29">
        <v>0</v>
      </c>
      <c r="I285" s="29">
        <v>0</v>
      </c>
      <c r="J285" s="29">
        <v>0</v>
      </c>
      <c r="K285" s="29">
        <v>0</v>
      </c>
      <c r="L285" s="23">
        <f t="shared" si="8"/>
        <v>0</v>
      </c>
      <c r="M285" s="23">
        <f t="shared" si="9"/>
        <v>0</v>
      </c>
    </row>
    <row r="286" spans="1:13">
      <c r="A286" s="21"/>
      <c r="B286" s="21"/>
      <c r="C286" s="21"/>
      <c r="D286" s="21"/>
      <c r="E286" s="21" t="s">
        <v>984</v>
      </c>
      <c r="F286" s="22" t="s">
        <v>1052</v>
      </c>
      <c r="G286" s="29" t="s">
        <v>705</v>
      </c>
      <c r="H286" s="29">
        <v>0</v>
      </c>
      <c r="I286" s="29">
        <v>0</v>
      </c>
      <c r="J286" s="29">
        <v>0</v>
      </c>
      <c r="K286" s="29">
        <v>0</v>
      </c>
      <c r="L286" s="23">
        <f t="shared" si="8"/>
        <v>0</v>
      </c>
      <c r="M286" s="23">
        <f t="shared" si="9"/>
        <v>0</v>
      </c>
    </row>
    <row r="287" spans="1:13">
      <c r="A287" s="21"/>
      <c r="B287" s="21"/>
      <c r="C287" s="21"/>
      <c r="D287" s="21" t="s">
        <v>836</v>
      </c>
      <c r="E287" s="21"/>
      <c r="F287" s="22" t="s">
        <v>1032</v>
      </c>
      <c r="G287" s="29" t="s">
        <v>705</v>
      </c>
      <c r="H287" s="29">
        <v>0</v>
      </c>
      <c r="I287" s="29">
        <v>0</v>
      </c>
      <c r="J287" s="29">
        <v>0</v>
      </c>
      <c r="K287" s="29">
        <v>0</v>
      </c>
      <c r="L287" s="23">
        <f t="shared" si="8"/>
        <v>0</v>
      </c>
      <c r="M287" s="23">
        <f t="shared" si="9"/>
        <v>0</v>
      </c>
    </row>
    <row r="288" spans="1:13" ht="22.5">
      <c r="A288" s="21"/>
      <c r="B288" s="21"/>
      <c r="C288" s="21"/>
      <c r="D288" s="21"/>
      <c r="E288" s="21" t="s">
        <v>850</v>
      </c>
      <c r="F288" s="22" t="s">
        <v>1050</v>
      </c>
      <c r="G288" s="29" t="s">
        <v>705</v>
      </c>
      <c r="H288" s="29">
        <v>0</v>
      </c>
      <c r="I288" s="29">
        <v>0</v>
      </c>
      <c r="J288" s="29">
        <v>0</v>
      </c>
      <c r="K288" s="29">
        <v>0</v>
      </c>
      <c r="L288" s="23">
        <f t="shared" si="8"/>
        <v>0</v>
      </c>
      <c r="M288" s="23">
        <f t="shared" si="9"/>
        <v>0</v>
      </c>
    </row>
    <row r="289" spans="1:13" ht="33">
      <c r="A289" s="21"/>
      <c r="B289" s="21"/>
      <c r="C289" s="21"/>
      <c r="D289" s="21"/>
      <c r="E289" s="21" t="s">
        <v>852</v>
      </c>
      <c r="F289" s="22" t="s">
        <v>1051</v>
      </c>
      <c r="G289" s="29" t="s">
        <v>705</v>
      </c>
      <c r="H289" s="29">
        <v>0</v>
      </c>
      <c r="I289" s="29">
        <v>0</v>
      </c>
      <c r="J289" s="29">
        <v>0</v>
      </c>
      <c r="K289" s="29">
        <v>0</v>
      </c>
      <c r="L289" s="23">
        <f t="shared" si="8"/>
        <v>0</v>
      </c>
      <c r="M289" s="23">
        <f t="shared" si="9"/>
        <v>0</v>
      </c>
    </row>
    <row r="290" spans="1:13">
      <c r="A290" s="21"/>
      <c r="B290" s="21"/>
      <c r="C290" s="21"/>
      <c r="D290" s="21"/>
      <c r="E290" s="21" t="s">
        <v>854</v>
      </c>
      <c r="F290" s="22" t="s">
        <v>1052</v>
      </c>
      <c r="G290" s="29" t="s">
        <v>705</v>
      </c>
      <c r="H290" s="29">
        <v>0</v>
      </c>
      <c r="I290" s="29">
        <v>0</v>
      </c>
      <c r="J290" s="29">
        <v>0</v>
      </c>
      <c r="K290" s="29">
        <v>0</v>
      </c>
      <c r="L290" s="23">
        <f t="shared" si="8"/>
        <v>0</v>
      </c>
      <c r="M290" s="23">
        <f t="shared" si="9"/>
        <v>0</v>
      </c>
    </row>
    <row r="291" spans="1:13" ht="22.5">
      <c r="A291" s="21"/>
      <c r="B291" s="21"/>
      <c r="C291" s="21"/>
      <c r="D291" s="21"/>
      <c r="E291" s="21" t="s">
        <v>856</v>
      </c>
      <c r="F291" s="22" t="s">
        <v>1050</v>
      </c>
      <c r="G291" s="29" t="s">
        <v>705</v>
      </c>
      <c r="H291" s="29">
        <v>0</v>
      </c>
      <c r="I291" s="29">
        <v>0</v>
      </c>
      <c r="J291" s="29">
        <v>0</v>
      </c>
      <c r="K291" s="29">
        <v>0</v>
      </c>
      <c r="L291" s="23">
        <f t="shared" si="8"/>
        <v>0</v>
      </c>
      <c r="M291" s="23">
        <f t="shared" si="9"/>
        <v>0</v>
      </c>
    </row>
    <row r="292" spans="1:13" ht="33">
      <c r="A292" s="21"/>
      <c r="B292" s="21"/>
      <c r="C292" s="21"/>
      <c r="D292" s="21"/>
      <c r="E292" s="21" t="s">
        <v>858</v>
      </c>
      <c r="F292" s="22" t="s">
        <v>1053</v>
      </c>
      <c r="G292" s="29" t="s">
        <v>705</v>
      </c>
      <c r="H292" s="29">
        <v>0</v>
      </c>
      <c r="I292" s="29">
        <v>0</v>
      </c>
      <c r="J292" s="29">
        <v>0</v>
      </c>
      <c r="K292" s="29">
        <v>0</v>
      </c>
      <c r="L292" s="23">
        <f t="shared" si="8"/>
        <v>0</v>
      </c>
      <c r="M292" s="23">
        <f t="shared" si="9"/>
        <v>0</v>
      </c>
    </row>
    <row r="293" spans="1:13">
      <c r="A293" s="21"/>
      <c r="B293" s="21"/>
      <c r="C293" s="21"/>
      <c r="D293" s="21" t="s">
        <v>838</v>
      </c>
      <c r="E293" s="21"/>
      <c r="F293" s="22" t="s">
        <v>1035</v>
      </c>
      <c r="G293" s="29" t="s">
        <v>705</v>
      </c>
      <c r="H293" s="29">
        <v>0</v>
      </c>
      <c r="I293" s="29">
        <v>0</v>
      </c>
      <c r="J293" s="29">
        <v>0</v>
      </c>
      <c r="K293" s="29">
        <v>0</v>
      </c>
      <c r="L293" s="23">
        <f t="shared" si="8"/>
        <v>0</v>
      </c>
      <c r="M293" s="23">
        <f t="shared" si="9"/>
        <v>0</v>
      </c>
    </row>
    <row r="294" spans="1:13" ht="22.5">
      <c r="A294" s="21"/>
      <c r="B294" s="21"/>
      <c r="C294" s="21"/>
      <c r="D294" s="21"/>
      <c r="E294" s="21" t="s">
        <v>850</v>
      </c>
      <c r="F294" s="22" t="s">
        <v>1050</v>
      </c>
      <c r="G294" s="29" t="s">
        <v>705</v>
      </c>
      <c r="H294" s="29">
        <v>0</v>
      </c>
      <c r="I294" s="29">
        <v>0</v>
      </c>
      <c r="J294" s="29">
        <v>0</v>
      </c>
      <c r="K294" s="29">
        <v>0</v>
      </c>
      <c r="L294" s="23">
        <f t="shared" si="8"/>
        <v>0</v>
      </c>
      <c r="M294" s="23">
        <f t="shared" si="9"/>
        <v>0</v>
      </c>
    </row>
    <row r="295" spans="1:13" ht="33">
      <c r="A295" s="21"/>
      <c r="B295" s="21"/>
      <c r="C295" s="21"/>
      <c r="D295" s="21"/>
      <c r="E295" s="21" t="s">
        <v>852</v>
      </c>
      <c r="F295" s="22" t="s">
        <v>1051</v>
      </c>
      <c r="G295" s="29" t="s">
        <v>705</v>
      </c>
      <c r="H295" s="29">
        <v>0</v>
      </c>
      <c r="I295" s="29">
        <v>0</v>
      </c>
      <c r="J295" s="29">
        <v>0</v>
      </c>
      <c r="K295" s="29">
        <v>0</v>
      </c>
      <c r="L295" s="23">
        <f t="shared" si="8"/>
        <v>0</v>
      </c>
      <c r="M295" s="23">
        <f t="shared" si="9"/>
        <v>0</v>
      </c>
    </row>
    <row r="296" spans="1:13">
      <c r="A296" s="21"/>
      <c r="B296" s="21"/>
      <c r="C296" s="21"/>
      <c r="D296" s="21"/>
      <c r="E296" s="21" t="s">
        <v>854</v>
      </c>
      <c r="F296" s="22" t="s">
        <v>1052</v>
      </c>
      <c r="G296" s="29" t="s">
        <v>705</v>
      </c>
      <c r="H296" s="29">
        <v>0</v>
      </c>
      <c r="I296" s="29">
        <v>0</v>
      </c>
      <c r="J296" s="29">
        <v>0</v>
      </c>
      <c r="K296" s="29">
        <v>0</v>
      </c>
      <c r="L296" s="23">
        <f t="shared" si="8"/>
        <v>0</v>
      </c>
      <c r="M296" s="23">
        <f t="shared" si="9"/>
        <v>0</v>
      </c>
    </row>
    <row r="297" spans="1:13" ht="22.5">
      <c r="A297" s="21"/>
      <c r="B297" s="21"/>
      <c r="C297" s="21"/>
      <c r="D297" s="21"/>
      <c r="E297" s="21" t="s">
        <v>856</v>
      </c>
      <c r="F297" s="22" t="s">
        <v>1050</v>
      </c>
      <c r="G297" s="29" t="s">
        <v>705</v>
      </c>
      <c r="H297" s="29">
        <v>0</v>
      </c>
      <c r="I297" s="29">
        <v>0</v>
      </c>
      <c r="J297" s="29">
        <v>0</v>
      </c>
      <c r="K297" s="29">
        <v>0</v>
      </c>
      <c r="L297" s="23">
        <f t="shared" si="8"/>
        <v>0</v>
      </c>
      <c r="M297" s="23">
        <f t="shared" si="9"/>
        <v>0</v>
      </c>
    </row>
    <row r="298" spans="1:13" ht="33">
      <c r="A298" s="21"/>
      <c r="B298" s="21"/>
      <c r="C298" s="21"/>
      <c r="D298" s="21"/>
      <c r="E298" s="21" t="s">
        <v>858</v>
      </c>
      <c r="F298" s="22" t="s">
        <v>1053</v>
      </c>
      <c r="G298" s="29" t="s">
        <v>705</v>
      </c>
      <c r="H298" s="29">
        <v>0</v>
      </c>
      <c r="I298" s="29">
        <v>0</v>
      </c>
      <c r="J298" s="29">
        <v>0</v>
      </c>
      <c r="K298" s="29">
        <v>0</v>
      </c>
      <c r="L298" s="23">
        <f t="shared" si="8"/>
        <v>0</v>
      </c>
      <c r="M298" s="23">
        <f t="shared" si="9"/>
        <v>0</v>
      </c>
    </row>
    <row r="299" spans="1:13">
      <c r="A299" s="21"/>
      <c r="B299" s="21"/>
      <c r="C299" s="21"/>
      <c r="D299" s="21"/>
      <c r="E299" s="21" t="s">
        <v>984</v>
      </c>
      <c r="F299" s="22" t="s">
        <v>1052</v>
      </c>
      <c r="G299" s="29" t="s">
        <v>705</v>
      </c>
      <c r="H299" s="29">
        <v>0</v>
      </c>
      <c r="I299" s="29">
        <v>0</v>
      </c>
      <c r="J299" s="29">
        <v>0</v>
      </c>
      <c r="K299" s="29">
        <v>0</v>
      </c>
      <c r="L299" s="23">
        <f t="shared" si="8"/>
        <v>0</v>
      </c>
      <c r="M299" s="23">
        <f t="shared" si="9"/>
        <v>0</v>
      </c>
    </row>
    <row r="300" spans="1:13">
      <c r="A300" s="21"/>
      <c r="B300" s="21"/>
      <c r="C300" s="21"/>
      <c r="D300" s="21" t="s">
        <v>842</v>
      </c>
      <c r="E300" s="21"/>
      <c r="F300" s="22" t="s">
        <v>1054</v>
      </c>
      <c r="G300" s="29" t="s">
        <v>705</v>
      </c>
      <c r="H300" s="29">
        <v>0</v>
      </c>
      <c r="I300" s="29">
        <v>0</v>
      </c>
      <c r="J300" s="29">
        <v>0</v>
      </c>
      <c r="K300" s="29">
        <v>0</v>
      </c>
      <c r="L300" s="23">
        <f t="shared" si="8"/>
        <v>0</v>
      </c>
      <c r="M300" s="23">
        <f t="shared" si="9"/>
        <v>0</v>
      </c>
    </row>
    <row r="301" spans="1:13" ht="22.5">
      <c r="A301" s="21"/>
      <c r="B301" s="21"/>
      <c r="C301" s="21"/>
      <c r="D301" s="21"/>
      <c r="E301" s="21" t="s">
        <v>850</v>
      </c>
      <c r="F301" s="22" t="s">
        <v>1055</v>
      </c>
      <c r="G301" s="29" t="s">
        <v>705</v>
      </c>
      <c r="H301" s="29">
        <v>0</v>
      </c>
      <c r="I301" s="29">
        <v>0</v>
      </c>
      <c r="J301" s="29">
        <v>0</v>
      </c>
      <c r="K301" s="29">
        <v>0</v>
      </c>
      <c r="L301" s="23">
        <f t="shared" si="8"/>
        <v>0</v>
      </c>
      <c r="M301" s="23">
        <f t="shared" si="9"/>
        <v>0</v>
      </c>
    </row>
    <row r="302" spans="1:13" ht="33">
      <c r="A302" s="21"/>
      <c r="B302" s="21"/>
      <c r="C302" s="21"/>
      <c r="D302" s="21"/>
      <c r="E302" s="21" t="s">
        <v>852</v>
      </c>
      <c r="F302" s="22" t="s">
        <v>1056</v>
      </c>
      <c r="G302" s="29" t="s">
        <v>705</v>
      </c>
      <c r="H302" s="29">
        <v>0</v>
      </c>
      <c r="I302" s="29">
        <v>0</v>
      </c>
      <c r="J302" s="29">
        <v>0</v>
      </c>
      <c r="K302" s="29">
        <v>0</v>
      </c>
      <c r="L302" s="23">
        <f t="shared" si="8"/>
        <v>0</v>
      </c>
      <c r="M302" s="23">
        <f t="shared" si="9"/>
        <v>0</v>
      </c>
    </row>
    <row r="303" spans="1:13">
      <c r="A303" s="21"/>
      <c r="B303" s="21"/>
      <c r="C303" s="21"/>
      <c r="D303" s="21"/>
      <c r="E303" s="21" t="s">
        <v>854</v>
      </c>
      <c r="F303" s="22" t="s">
        <v>1057</v>
      </c>
      <c r="G303" s="29" t="s">
        <v>705</v>
      </c>
      <c r="H303" s="29">
        <v>0</v>
      </c>
      <c r="I303" s="29">
        <v>0</v>
      </c>
      <c r="J303" s="29">
        <v>0</v>
      </c>
      <c r="K303" s="29">
        <v>0</v>
      </c>
      <c r="L303" s="23">
        <f t="shared" si="8"/>
        <v>0</v>
      </c>
      <c r="M303" s="23">
        <f t="shared" si="9"/>
        <v>0</v>
      </c>
    </row>
    <row r="304" spans="1:13" ht="22.5">
      <c r="A304" s="21"/>
      <c r="B304" s="21"/>
      <c r="C304" s="21"/>
      <c r="D304" s="21"/>
      <c r="E304" s="21" t="s">
        <v>856</v>
      </c>
      <c r="F304" s="22" t="s">
        <v>1050</v>
      </c>
      <c r="G304" s="29" t="s">
        <v>705</v>
      </c>
      <c r="H304" s="29">
        <v>0</v>
      </c>
      <c r="I304" s="29">
        <v>0</v>
      </c>
      <c r="J304" s="29">
        <v>0</v>
      </c>
      <c r="K304" s="29">
        <v>0</v>
      </c>
      <c r="L304" s="23">
        <f t="shared" si="8"/>
        <v>0</v>
      </c>
      <c r="M304" s="23">
        <f t="shared" si="9"/>
        <v>0</v>
      </c>
    </row>
    <row r="305" spans="1:13" ht="22.5">
      <c r="A305" s="21"/>
      <c r="B305" s="21"/>
      <c r="C305" s="21"/>
      <c r="D305" s="21"/>
      <c r="E305" s="21" t="s">
        <v>858</v>
      </c>
      <c r="F305" s="22" t="s">
        <v>1058</v>
      </c>
      <c r="G305" s="29" t="s">
        <v>705</v>
      </c>
      <c r="H305" s="29">
        <v>0</v>
      </c>
      <c r="I305" s="29">
        <v>0</v>
      </c>
      <c r="J305" s="29">
        <v>0</v>
      </c>
      <c r="K305" s="29">
        <v>0</v>
      </c>
      <c r="L305" s="23">
        <f t="shared" si="8"/>
        <v>0</v>
      </c>
      <c r="M305" s="23">
        <f t="shared" si="9"/>
        <v>0</v>
      </c>
    </row>
    <row r="306" spans="1:13">
      <c r="A306" s="21"/>
      <c r="B306" s="21"/>
      <c r="C306" s="21"/>
      <c r="D306" s="21" t="s">
        <v>844</v>
      </c>
      <c r="E306" s="21"/>
      <c r="F306" s="22" t="s">
        <v>1037</v>
      </c>
      <c r="G306" s="29" t="s">
        <v>705</v>
      </c>
      <c r="H306" s="29">
        <v>0</v>
      </c>
      <c r="I306" s="29">
        <v>0</v>
      </c>
      <c r="J306" s="29">
        <v>0</v>
      </c>
      <c r="K306" s="29">
        <v>0</v>
      </c>
      <c r="L306" s="23">
        <f t="shared" si="8"/>
        <v>0</v>
      </c>
      <c r="M306" s="23">
        <f t="shared" si="9"/>
        <v>0</v>
      </c>
    </row>
    <row r="307" spans="1:13" ht="22.5">
      <c r="A307" s="21"/>
      <c r="B307" s="21"/>
      <c r="C307" s="21"/>
      <c r="D307" s="21"/>
      <c r="E307" s="21" t="s">
        <v>850</v>
      </c>
      <c r="F307" s="22" t="s">
        <v>1050</v>
      </c>
      <c r="G307" s="29" t="s">
        <v>705</v>
      </c>
      <c r="H307" s="29">
        <v>0</v>
      </c>
      <c r="I307" s="29">
        <v>0</v>
      </c>
      <c r="J307" s="29">
        <v>0</v>
      </c>
      <c r="K307" s="29">
        <v>0</v>
      </c>
      <c r="L307" s="23">
        <f t="shared" si="8"/>
        <v>0</v>
      </c>
      <c r="M307" s="23">
        <f t="shared" si="9"/>
        <v>0</v>
      </c>
    </row>
    <row r="308" spans="1:13">
      <c r="A308" s="21"/>
      <c r="B308" s="21"/>
      <c r="C308" s="21"/>
      <c r="D308" s="21"/>
      <c r="E308" s="21" t="s">
        <v>854</v>
      </c>
      <c r="F308" s="22" t="s">
        <v>1052</v>
      </c>
      <c r="G308" s="29" t="s">
        <v>705</v>
      </c>
      <c r="H308" s="29">
        <v>0</v>
      </c>
      <c r="I308" s="29">
        <v>0</v>
      </c>
      <c r="J308" s="29">
        <v>0</v>
      </c>
      <c r="K308" s="29">
        <v>0</v>
      </c>
      <c r="L308" s="23">
        <f t="shared" si="8"/>
        <v>0</v>
      </c>
      <c r="M308" s="23">
        <f t="shared" si="9"/>
        <v>0</v>
      </c>
    </row>
    <row r="309" spans="1:13">
      <c r="A309" s="21"/>
      <c r="B309" s="21"/>
      <c r="C309" s="21"/>
      <c r="D309" s="21" t="s">
        <v>936</v>
      </c>
      <c r="E309" s="21"/>
      <c r="F309" s="22" t="s">
        <v>1059</v>
      </c>
      <c r="G309" s="29" t="s">
        <v>705</v>
      </c>
      <c r="H309" s="29">
        <v>0</v>
      </c>
      <c r="I309" s="29">
        <v>0</v>
      </c>
      <c r="J309" s="29">
        <v>0</v>
      </c>
      <c r="K309" s="29">
        <v>0</v>
      </c>
      <c r="L309" s="23">
        <f t="shared" si="8"/>
        <v>0</v>
      </c>
      <c r="M309" s="23">
        <f t="shared" si="9"/>
        <v>0</v>
      </c>
    </row>
    <row r="310" spans="1:13" ht="22.5">
      <c r="A310" s="21"/>
      <c r="B310" s="21"/>
      <c r="C310" s="21"/>
      <c r="D310" s="21"/>
      <c r="E310" s="21" t="s">
        <v>850</v>
      </c>
      <c r="F310" s="22" t="s">
        <v>1060</v>
      </c>
      <c r="G310" s="29" t="s">
        <v>705</v>
      </c>
      <c r="H310" s="29">
        <v>0</v>
      </c>
      <c r="I310" s="29">
        <v>0</v>
      </c>
      <c r="J310" s="29">
        <v>0</v>
      </c>
      <c r="K310" s="29">
        <v>0</v>
      </c>
      <c r="L310" s="23">
        <f t="shared" si="8"/>
        <v>0</v>
      </c>
      <c r="M310" s="23">
        <f t="shared" si="9"/>
        <v>0</v>
      </c>
    </row>
    <row r="311" spans="1:13" ht="22.5">
      <c r="A311" s="21"/>
      <c r="B311" s="21"/>
      <c r="C311" s="21"/>
      <c r="D311" s="21"/>
      <c r="E311" s="21" t="s">
        <v>854</v>
      </c>
      <c r="F311" s="22" t="s">
        <v>1061</v>
      </c>
      <c r="G311" s="29" t="s">
        <v>705</v>
      </c>
      <c r="H311" s="29">
        <v>0</v>
      </c>
      <c r="I311" s="29">
        <v>0</v>
      </c>
      <c r="J311" s="29">
        <v>0</v>
      </c>
      <c r="K311" s="29">
        <v>0</v>
      </c>
      <c r="L311" s="23">
        <f t="shared" si="8"/>
        <v>0</v>
      </c>
      <c r="M311" s="23">
        <f t="shared" si="9"/>
        <v>0</v>
      </c>
    </row>
    <row r="312" spans="1:13" ht="22.5">
      <c r="A312" s="21"/>
      <c r="B312" s="21"/>
      <c r="C312" s="21"/>
      <c r="D312" s="21"/>
      <c r="E312" s="21" t="s">
        <v>856</v>
      </c>
      <c r="F312" s="22" t="s">
        <v>1062</v>
      </c>
      <c r="G312" s="29" t="s">
        <v>705</v>
      </c>
      <c r="H312" s="29">
        <v>0</v>
      </c>
      <c r="I312" s="29">
        <v>0</v>
      </c>
      <c r="J312" s="29">
        <v>0</v>
      </c>
      <c r="K312" s="29">
        <v>0</v>
      </c>
      <c r="L312" s="23">
        <f t="shared" si="8"/>
        <v>0</v>
      </c>
      <c r="M312" s="23">
        <f t="shared" si="9"/>
        <v>0</v>
      </c>
    </row>
    <row r="313" spans="1:13" ht="33">
      <c r="A313" s="21"/>
      <c r="B313" s="21"/>
      <c r="C313" s="21"/>
      <c r="D313" s="21"/>
      <c r="E313" s="21" t="s">
        <v>858</v>
      </c>
      <c r="F313" s="22" t="s">
        <v>1063</v>
      </c>
      <c r="G313" s="29" t="s">
        <v>705</v>
      </c>
      <c r="H313" s="29">
        <v>0</v>
      </c>
      <c r="I313" s="29">
        <v>0</v>
      </c>
      <c r="J313" s="29">
        <v>0</v>
      </c>
      <c r="K313" s="29">
        <v>0</v>
      </c>
      <c r="L313" s="23">
        <f t="shared" si="8"/>
        <v>0</v>
      </c>
      <c r="M313" s="23">
        <f t="shared" si="9"/>
        <v>0</v>
      </c>
    </row>
    <row r="314" spans="1:13">
      <c r="A314" s="21"/>
      <c r="B314" s="21"/>
      <c r="C314" s="21"/>
      <c r="D314" s="21" t="s">
        <v>1041</v>
      </c>
      <c r="E314" s="21"/>
      <c r="F314" s="22" t="s">
        <v>1064</v>
      </c>
      <c r="G314" s="29" t="s">
        <v>705</v>
      </c>
      <c r="H314" s="29">
        <v>0</v>
      </c>
      <c r="I314" s="29">
        <v>0</v>
      </c>
      <c r="J314" s="29">
        <v>0</v>
      </c>
      <c r="K314" s="29">
        <v>0</v>
      </c>
      <c r="L314" s="23">
        <f t="shared" si="8"/>
        <v>0</v>
      </c>
      <c r="M314" s="23">
        <f t="shared" si="9"/>
        <v>0</v>
      </c>
    </row>
    <row r="315" spans="1:13" ht="22.5">
      <c r="A315" s="21"/>
      <c r="B315" s="21"/>
      <c r="C315" s="21"/>
      <c r="D315" s="21"/>
      <c r="E315" s="21" t="s">
        <v>850</v>
      </c>
      <c r="F315" s="22" t="s">
        <v>1065</v>
      </c>
      <c r="G315" s="29" t="s">
        <v>705</v>
      </c>
      <c r="H315" s="29">
        <v>0</v>
      </c>
      <c r="I315" s="29">
        <v>0</v>
      </c>
      <c r="J315" s="29">
        <v>0</v>
      </c>
      <c r="K315" s="29">
        <v>0</v>
      </c>
      <c r="L315" s="23">
        <f t="shared" si="8"/>
        <v>0</v>
      </c>
      <c r="M315" s="23">
        <f t="shared" si="9"/>
        <v>0</v>
      </c>
    </row>
    <row r="316" spans="1:13" ht="33">
      <c r="A316" s="21"/>
      <c r="B316" s="21"/>
      <c r="C316" s="21"/>
      <c r="D316" s="21"/>
      <c r="E316" s="21" t="s">
        <v>852</v>
      </c>
      <c r="F316" s="22" t="s">
        <v>1051</v>
      </c>
      <c r="G316" s="29" t="s">
        <v>705</v>
      </c>
      <c r="H316" s="29">
        <v>0</v>
      </c>
      <c r="I316" s="29">
        <v>0</v>
      </c>
      <c r="J316" s="29">
        <v>0</v>
      </c>
      <c r="K316" s="29">
        <v>0</v>
      </c>
      <c r="L316" s="23">
        <f t="shared" si="8"/>
        <v>0</v>
      </c>
      <c r="M316" s="23">
        <f t="shared" si="9"/>
        <v>0</v>
      </c>
    </row>
    <row r="317" spans="1:13">
      <c r="A317" s="21"/>
      <c r="B317" s="21"/>
      <c r="C317" s="21"/>
      <c r="D317" s="21"/>
      <c r="E317" s="21" t="s">
        <v>854</v>
      </c>
      <c r="F317" s="22" t="s">
        <v>1052</v>
      </c>
      <c r="G317" s="29" t="s">
        <v>705</v>
      </c>
      <c r="H317" s="29">
        <v>0</v>
      </c>
      <c r="I317" s="29">
        <v>0</v>
      </c>
      <c r="J317" s="29">
        <v>0</v>
      </c>
      <c r="K317" s="29">
        <v>0</v>
      </c>
      <c r="L317" s="23">
        <f t="shared" si="8"/>
        <v>0</v>
      </c>
      <c r="M317" s="23">
        <f t="shared" si="9"/>
        <v>0</v>
      </c>
    </row>
    <row r="318" spans="1:13" ht="22.5">
      <c r="A318" s="21"/>
      <c r="B318" s="21"/>
      <c r="C318" s="21"/>
      <c r="D318" s="21"/>
      <c r="E318" s="21" t="s">
        <v>856</v>
      </c>
      <c r="F318" s="22" t="s">
        <v>1050</v>
      </c>
      <c r="G318" s="29" t="s">
        <v>705</v>
      </c>
      <c r="H318" s="29">
        <v>0</v>
      </c>
      <c r="I318" s="29">
        <v>0</v>
      </c>
      <c r="J318" s="29">
        <v>0</v>
      </c>
      <c r="K318" s="29">
        <v>0</v>
      </c>
      <c r="L318" s="23">
        <f t="shared" si="8"/>
        <v>0</v>
      </c>
      <c r="M318" s="23">
        <f t="shared" si="9"/>
        <v>0</v>
      </c>
    </row>
    <row r="319" spans="1:13">
      <c r="A319" s="21"/>
      <c r="B319" s="21"/>
      <c r="C319" s="21"/>
      <c r="D319" s="21" t="s">
        <v>1043</v>
      </c>
      <c r="E319" s="21"/>
      <c r="F319" s="22" t="s">
        <v>1044</v>
      </c>
      <c r="G319" s="29" t="s">
        <v>705</v>
      </c>
      <c r="H319" s="29">
        <v>0</v>
      </c>
      <c r="I319" s="29">
        <v>0</v>
      </c>
      <c r="J319" s="29">
        <v>0</v>
      </c>
      <c r="K319" s="29">
        <v>0</v>
      </c>
      <c r="L319" s="23">
        <f t="shared" si="8"/>
        <v>0</v>
      </c>
      <c r="M319" s="23">
        <f t="shared" si="9"/>
        <v>0</v>
      </c>
    </row>
    <row r="320" spans="1:13" ht="22.5">
      <c r="A320" s="21"/>
      <c r="B320" s="21"/>
      <c r="C320" s="21"/>
      <c r="D320" s="21"/>
      <c r="E320" s="21" t="s">
        <v>850</v>
      </c>
      <c r="F320" s="22" t="s">
        <v>1065</v>
      </c>
      <c r="G320" s="29" t="s">
        <v>705</v>
      </c>
      <c r="H320" s="29">
        <v>0</v>
      </c>
      <c r="I320" s="29">
        <v>0</v>
      </c>
      <c r="J320" s="29">
        <v>0</v>
      </c>
      <c r="K320" s="29">
        <v>0</v>
      </c>
      <c r="L320" s="23">
        <f t="shared" si="8"/>
        <v>0</v>
      </c>
      <c r="M320" s="23">
        <f t="shared" si="9"/>
        <v>0</v>
      </c>
    </row>
    <row r="321" spans="1:13" ht="33">
      <c r="A321" s="21"/>
      <c r="B321" s="21"/>
      <c r="C321" s="21"/>
      <c r="D321" s="21"/>
      <c r="E321" s="21" t="s">
        <v>852</v>
      </c>
      <c r="F321" s="22" t="s">
        <v>1051</v>
      </c>
      <c r="G321" s="29" t="s">
        <v>705</v>
      </c>
      <c r="H321" s="29">
        <v>0</v>
      </c>
      <c r="I321" s="29">
        <v>0</v>
      </c>
      <c r="J321" s="29">
        <v>0</v>
      </c>
      <c r="K321" s="29">
        <v>0</v>
      </c>
      <c r="L321" s="23">
        <f t="shared" si="8"/>
        <v>0</v>
      </c>
      <c r="M321" s="23">
        <f t="shared" si="9"/>
        <v>0</v>
      </c>
    </row>
    <row r="322" spans="1:13">
      <c r="A322" s="21"/>
      <c r="B322" s="21"/>
      <c r="C322" s="21"/>
      <c r="D322" s="21"/>
      <c r="E322" s="21" t="s">
        <v>854</v>
      </c>
      <c r="F322" s="22" t="s">
        <v>1052</v>
      </c>
      <c r="G322" s="29" t="s">
        <v>705</v>
      </c>
      <c r="H322" s="29">
        <v>0</v>
      </c>
      <c r="I322" s="29">
        <v>0</v>
      </c>
      <c r="J322" s="29">
        <v>0</v>
      </c>
      <c r="K322" s="29">
        <v>0</v>
      </c>
      <c r="L322" s="23">
        <f t="shared" si="8"/>
        <v>0</v>
      </c>
      <c r="M322" s="23">
        <f t="shared" si="9"/>
        <v>0</v>
      </c>
    </row>
    <row r="323" spans="1:13" ht="22.5">
      <c r="A323" s="21"/>
      <c r="B323" s="21"/>
      <c r="C323" s="21"/>
      <c r="D323" s="21"/>
      <c r="E323" s="21" t="s">
        <v>856</v>
      </c>
      <c r="F323" s="22" t="s">
        <v>1050</v>
      </c>
      <c r="G323" s="29" t="s">
        <v>705</v>
      </c>
      <c r="H323" s="29">
        <v>0</v>
      </c>
      <c r="I323" s="29">
        <v>0</v>
      </c>
      <c r="J323" s="29">
        <v>0</v>
      </c>
      <c r="K323" s="29">
        <v>0</v>
      </c>
      <c r="L323" s="23">
        <f t="shared" si="8"/>
        <v>0</v>
      </c>
      <c r="M323" s="23">
        <f t="shared" si="9"/>
        <v>0</v>
      </c>
    </row>
    <row r="324" spans="1:13" ht="33">
      <c r="A324" s="21"/>
      <c r="B324" s="21"/>
      <c r="C324" s="21"/>
      <c r="D324" s="21"/>
      <c r="E324" s="21" t="s">
        <v>858</v>
      </c>
      <c r="F324" s="22" t="s">
        <v>1053</v>
      </c>
      <c r="G324" s="29" t="s">
        <v>705</v>
      </c>
      <c r="H324" s="29">
        <v>0</v>
      </c>
      <c r="I324" s="29">
        <v>0</v>
      </c>
      <c r="J324" s="29">
        <v>0</v>
      </c>
      <c r="K324" s="29">
        <v>0</v>
      </c>
      <c r="L324" s="23">
        <f t="shared" si="8"/>
        <v>0</v>
      </c>
      <c r="M324" s="23">
        <f t="shared" si="9"/>
        <v>0</v>
      </c>
    </row>
    <row r="325" spans="1:13">
      <c r="A325" s="21"/>
      <c r="B325" s="21"/>
      <c r="C325" s="21"/>
      <c r="D325" s="21" t="s">
        <v>1045</v>
      </c>
      <c r="E325" s="21"/>
      <c r="F325" s="22" t="s">
        <v>1046</v>
      </c>
      <c r="G325" s="29" t="s">
        <v>705</v>
      </c>
      <c r="H325" s="29">
        <v>0</v>
      </c>
      <c r="I325" s="29">
        <v>0</v>
      </c>
      <c r="J325" s="29">
        <v>0</v>
      </c>
      <c r="K325" s="29">
        <v>0</v>
      </c>
      <c r="L325" s="23">
        <f t="shared" si="8"/>
        <v>0</v>
      </c>
      <c r="M325" s="23">
        <f t="shared" si="9"/>
        <v>0</v>
      </c>
    </row>
    <row r="326" spans="1:13" ht="22.5">
      <c r="A326" s="21"/>
      <c r="B326" s="21"/>
      <c r="C326" s="21"/>
      <c r="D326" s="21"/>
      <c r="E326" s="21" t="s">
        <v>850</v>
      </c>
      <c r="F326" s="22" t="s">
        <v>1050</v>
      </c>
      <c r="G326" s="29" t="s">
        <v>705</v>
      </c>
      <c r="H326" s="29">
        <v>0</v>
      </c>
      <c r="I326" s="29">
        <v>0</v>
      </c>
      <c r="J326" s="29">
        <v>0</v>
      </c>
      <c r="K326" s="29">
        <v>0</v>
      </c>
      <c r="L326" s="23">
        <f t="shared" si="8"/>
        <v>0</v>
      </c>
      <c r="M326" s="23">
        <f t="shared" si="9"/>
        <v>0</v>
      </c>
    </row>
    <row r="327" spans="1:13" ht="33">
      <c r="A327" s="21"/>
      <c r="B327" s="21"/>
      <c r="C327" s="21"/>
      <c r="D327" s="21"/>
      <c r="E327" s="21" t="s">
        <v>852</v>
      </c>
      <c r="F327" s="22" t="s">
        <v>1051</v>
      </c>
      <c r="G327" s="29" t="s">
        <v>705</v>
      </c>
      <c r="H327" s="29">
        <v>0</v>
      </c>
      <c r="I327" s="29">
        <v>0</v>
      </c>
      <c r="J327" s="29">
        <v>0</v>
      </c>
      <c r="K327" s="29">
        <v>0</v>
      </c>
      <c r="L327" s="23">
        <f t="shared" si="8"/>
        <v>0</v>
      </c>
      <c r="M327" s="23">
        <f t="shared" si="9"/>
        <v>0</v>
      </c>
    </row>
    <row r="328" spans="1:13">
      <c r="A328" s="21"/>
      <c r="B328" s="21"/>
      <c r="C328" s="21"/>
      <c r="D328" s="21"/>
      <c r="E328" s="21" t="s">
        <v>854</v>
      </c>
      <c r="F328" s="22" t="s">
        <v>1052</v>
      </c>
      <c r="G328" s="29" t="s">
        <v>705</v>
      </c>
      <c r="H328" s="29">
        <v>0</v>
      </c>
      <c r="I328" s="29">
        <v>0</v>
      </c>
      <c r="J328" s="29">
        <v>0</v>
      </c>
      <c r="K328" s="29">
        <v>0</v>
      </c>
      <c r="L328" s="23">
        <f t="shared" si="8"/>
        <v>0</v>
      </c>
      <c r="M328" s="23">
        <f t="shared" si="9"/>
        <v>0</v>
      </c>
    </row>
    <row r="329" spans="1:13" ht="22.5">
      <c r="A329" s="21"/>
      <c r="B329" s="21"/>
      <c r="C329" s="21"/>
      <c r="D329" s="21"/>
      <c r="E329" s="21" t="s">
        <v>856</v>
      </c>
      <c r="F329" s="22" t="s">
        <v>1050</v>
      </c>
      <c r="G329" s="29" t="s">
        <v>705</v>
      </c>
      <c r="H329" s="29">
        <v>0</v>
      </c>
      <c r="I329" s="29">
        <v>0</v>
      </c>
      <c r="J329" s="29">
        <v>0</v>
      </c>
      <c r="K329" s="29">
        <v>0</v>
      </c>
      <c r="L329" s="23">
        <f t="shared" ref="L329:L392" si="10">I329+J329+K329</f>
        <v>0</v>
      </c>
      <c r="M329" s="23">
        <f t="shared" ref="M329:M392" si="11">H329-L329</f>
        <v>0</v>
      </c>
    </row>
    <row r="330" spans="1:13" ht="33">
      <c r="A330" s="21"/>
      <c r="B330" s="21"/>
      <c r="C330" s="21"/>
      <c r="D330" s="21"/>
      <c r="E330" s="21" t="s">
        <v>858</v>
      </c>
      <c r="F330" s="22" t="s">
        <v>1053</v>
      </c>
      <c r="G330" s="29" t="s">
        <v>705</v>
      </c>
      <c r="H330" s="29">
        <v>0</v>
      </c>
      <c r="I330" s="29">
        <v>0</v>
      </c>
      <c r="J330" s="29">
        <v>0</v>
      </c>
      <c r="K330" s="29">
        <v>0</v>
      </c>
      <c r="L330" s="23">
        <f t="shared" si="10"/>
        <v>0</v>
      </c>
      <c r="M330" s="23">
        <f t="shared" si="11"/>
        <v>0</v>
      </c>
    </row>
    <row r="331" spans="1:13">
      <c r="A331" s="21"/>
      <c r="B331" s="21"/>
      <c r="C331" s="21"/>
      <c r="D331" s="21" t="s">
        <v>1047</v>
      </c>
      <c r="E331" s="21"/>
      <c r="F331" s="22" t="s">
        <v>1048</v>
      </c>
      <c r="G331" s="29" t="s">
        <v>705</v>
      </c>
      <c r="H331" s="29">
        <v>0</v>
      </c>
      <c r="I331" s="29">
        <v>0</v>
      </c>
      <c r="J331" s="29">
        <v>0</v>
      </c>
      <c r="K331" s="29">
        <v>0</v>
      </c>
      <c r="L331" s="23">
        <f t="shared" si="10"/>
        <v>0</v>
      </c>
      <c r="M331" s="23">
        <f t="shared" si="11"/>
        <v>0</v>
      </c>
    </row>
    <row r="332" spans="1:13" ht="22.5">
      <c r="A332" s="21"/>
      <c r="B332" s="21"/>
      <c r="C332" s="21"/>
      <c r="D332" s="21"/>
      <c r="E332" s="21" t="s">
        <v>850</v>
      </c>
      <c r="F332" s="22" t="s">
        <v>1050</v>
      </c>
      <c r="G332" s="29" t="s">
        <v>705</v>
      </c>
      <c r="H332" s="29">
        <v>0</v>
      </c>
      <c r="I332" s="29">
        <v>0</v>
      </c>
      <c r="J332" s="29">
        <v>0</v>
      </c>
      <c r="K332" s="29">
        <v>0</v>
      </c>
      <c r="L332" s="23">
        <f t="shared" si="10"/>
        <v>0</v>
      </c>
      <c r="M332" s="23">
        <f t="shared" si="11"/>
        <v>0</v>
      </c>
    </row>
    <row r="333" spans="1:13" ht="33">
      <c r="A333" s="21"/>
      <c r="B333" s="21"/>
      <c r="C333" s="21"/>
      <c r="D333" s="21"/>
      <c r="E333" s="21" t="s">
        <v>852</v>
      </c>
      <c r="F333" s="22" t="s">
        <v>1051</v>
      </c>
      <c r="G333" s="29" t="s">
        <v>705</v>
      </c>
      <c r="H333" s="29">
        <v>0</v>
      </c>
      <c r="I333" s="29">
        <v>0</v>
      </c>
      <c r="J333" s="29">
        <v>0</v>
      </c>
      <c r="K333" s="29">
        <v>0</v>
      </c>
      <c r="L333" s="23">
        <f t="shared" si="10"/>
        <v>0</v>
      </c>
      <c r="M333" s="23">
        <f t="shared" si="11"/>
        <v>0</v>
      </c>
    </row>
    <row r="334" spans="1:13">
      <c r="A334" s="21"/>
      <c r="B334" s="21"/>
      <c r="C334" s="21"/>
      <c r="D334" s="21"/>
      <c r="E334" s="21" t="s">
        <v>854</v>
      </c>
      <c r="F334" s="22" t="s">
        <v>1052</v>
      </c>
      <c r="G334" s="29" t="s">
        <v>705</v>
      </c>
      <c r="H334" s="29">
        <v>0</v>
      </c>
      <c r="I334" s="29">
        <v>0</v>
      </c>
      <c r="J334" s="29">
        <v>0</v>
      </c>
      <c r="K334" s="29">
        <v>0</v>
      </c>
      <c r="L334" s="23">
        <f t="shared" si="10"/>
        <v>0</v>
      </c>
      <c r="M334" s="23">
        <f t="shared" si="11"/>
        <v>0</v>
      </c>
    </row>
    <row r="335" spans="1:13" ht="33">
      <c r="A335" s="21"/>
      <c r="B335" s="21"/>
      <c r="C335" s="21"/>
      <c r="D335" s="21"/>
      <c r="E335" s="21" t="s">
        <v>858</v>
      </c>
      <c r="F335" s="22" t="s">
        <v>1053</v>
      </c>
      <c r="G335" s="29" t="s">
        <v>705</v>
      </c>
      <c r="H335" s="29">
        <v>0</v>
      </c>
      <c r="I335" s="29">
        <v>0</v>
      </c>
      <c r="J335" s="29">
        <v>0</v>
      </c>
      <c r="K335" s="29">
        <v>0</v>
      </c>
      <c r="L335" s="23">
        <f t="shared" si="10"/>
        <v>0</v>
      </c>
      <c r="M335" s="23">
        <f t="shared" si="11"/>
        <v>0</v>
      </c>
    </row>
    <row r="336" spans="1:13">
      <c r="A336" s="21"/>
      <c r="B336" s="21"/>
      <c r="C336" s="21"/>
      <c r="D336" s="21"/>
      <c r="E336" s="21" t="s">
        <v>984</v>
      </c>
      <c r="F336" s="22" t="s">
        <v>1052</v>
      </c>
      <c r="G336" s="29" t="s">
        <v>705</v>
      </c>
      <c r="H336" s="29">
        <v>0</v>
      </c>
      <c r="I336" s="29">
        <v>0</v>
      </c>
      <c r="J336" s="29">
        <v>0</v>
      </c>
      <c r="K336" s="29">
        <v>0</v>
      </c>
      <c r="L336" s="23">
        <f t="shared" si="10"/>
        <v>0</v>
      </c>
      <c r="M336" s="23">
        <f t="shared" si="11"/>
        <v>0</v>
      </c>
    </row>
    <row r="337" spans="1:13">
      <c r="A337" s="21"/>
      <c r="B337" s="21" t="s">
        <v>1004</v>
      </c>
      <c r="C337" s="21"/>
      <c r="D337" s="21"/>
      <c r="E337" s="21"/>
      <c r="F337" s="22" t="s">
        <v>1066</v>
      </c>
      <c r="G337" s="29" t="s">
        <v>705</v>
      </c>
      <c r="H337" s="29">
        <v>0</v>
      </c>
      <c r="I337" s="23">
        <v>244127795.75</v>
      </c>
      <c r="J337" s="23">
        <v>-31145549.859999999</v>
      </c>
      <c r="K337" s="29">
        <v>0</v>
      </c>
      <c r="L337" s="23">
        <f t="shared" si="10"/>
        <v>212982245.88999999</v>
      </c>
      <c r="M337" s="23">
        <f t="shared" si="11"/>
        <v>-212982245.88999999</v>
      </c>
    </row>
    <row r="338" spans="1:13">
      <c r="A338" s="21"/>
      <c r="B338" s="21"/>
      <c r="C338" s="21" t="s">
        <v>832</v>
      </c>
      <c r="D338" s="21"/>
      <c r="E338" s="21"/>
      <c r="F338" s="22" t="s">
        <v>1067</v>
      </c>
      <c r="G338" s="29" t="s">
        <v>705</v>
      </c>
      <c r="H338" s="29">
        <v>0</v>
      </c>
      <c r="I338" s="23">
        <v>15928525</v>
      </c>
      <c r="J338" s="29">
        <v>0</v>
      </c>
      <c r="K338" s="29">
        <v>0</v>
      </c>
      <c r="L338" s="23">
        <f t="shared" si="10"/>
        <v>15928525</v>
      </c>
      <c r="M338" s="23">
        <f t="shared" si="11"/>
        <v>-15928525</v>
      </c>
    </row>
    <row r="339" spans="1:13">
      <c r="A339" s="21"/>
      <c r="B339" s="21"/>
      <c r="C339" s="21" t="s">
        <v>836</v>
      </c>
      <c r="D339" s="21"/>
      <c r="E339" s="21"/>
      <c r="F339" s="22" t="s">
        <v>1068</v>
      </c>
      <c r="G339" s="29" t="s">
        <v>705</v>
      </c>
      <c r="H339" s="29">
        <v>0</v>
      </c>
      <c r="I339" s="23">
        <v>76819400</v>
      </c>
      <c r="J339" s="23">
        <v>-32367798.899999999</v>
      </c>
      <c r="K339" s="29">
        <v>0</v>
      </c>
      <c r="L339" s="23">
        <f t="shared" si="10"/>
        <v>44451601.100000001</v>
      </c>
      <c r="M339" s="23">
        <f t="shared" si="11"/>
        <v>-44451601.100000001</v>
      </c>
    </row>
    <row r="340" spans="1:13">
      <c r="A340" s="21"/>
      <c r="B340" s="21"/>
      <c r="C340" s="21" t="s">
        <v>838</v>
      </c>
      <c r="D340" s="21"/>
      <c r="E340" s="21"/>
      <c r="F340" s="22" t="s">
        <v>1069</v>
      </c>
      <c r="G340" s="29" t="s">
        <v>705</v>
      </c>
      <c r="H340" s="29">
        <v>0</v>
      </c>
      <c r="I340" s="23">
        <v>1513492</v>
      </c>
      <c r="J340" s="29">
        <v>0</v>
      </c>
      <c r="K340" s="29">
        <v>0</v>
      </c>
      <c r="L340" s="23">
        <f t="shared" si="10"/>
        <v>1513492</v>
      </c>
      <c r="M340" s="23">
        <f t="shared" si="11"/>
        <v>-1513492</v>
      </c>
    </row>
    <row r="341" spans="1:13">
      <c r="A341" s="21"/>
      <c r="B341" s="21"/>
      <c r="C341" s="21" t="s">
        <v>840</v>
      </c>
      <c r="D341" s="21"/>
      <c r="E341" s="21"/>
      <c r="F341" s="22" t="s">
        <v>1070</v>
      </c>
      <c r="G341" s="29" t="s">
        <v>705</v>
      </c>
      <c r="H341" s="29">
        <v>0</v>
      </c>
      <c r="I341" s="23">
        <v>135994995.40000001</v>
      </c>
      <c r="J341" s="29">
        <v>0</v>
      </c>
      <c r="K341" s="29">
        <v>0</v>
      </c>
      <c r="L341" s="23">
        <f t="shared" si="10"/>
        <v>135994995.40000001</v>
      </c>
      <c r="M341" s="23">
        <f t="shared" si="11"/>
        <v>-135994995.40000001</v>
      </c>
    </row>
    <row r="342" spans="1:13">
      <c r="A342" s="21"/>
      <c r="B342" s="21"/>
      <c r="C342" s="21" t="s">
        <v>844</v>
      </c>
      <c r="D342" s="21"/>
      <c r="E342" s="21"/>
      <c r="F342" s="22" t="s">
        <v>1071</v>
      </c>
      <c r="G342" s="29" t="s">
        <v>705</v>
      </c>
      <c r="H342" s="29">
        <v>0</v>
      </c>
      <c r="I342" s="23">
        <v>13488750</v>
      </c>
      <c r="J342" s="29">
        <v>0</v>
      </c>
      <c r="K342" s="29">
        <v>0</v>
      </c>
      <c r="L342" s="23">
        <f t="shared" si="10"/>
        <v>13488750</v>
      </c>
      <c r="M342" s="23">
        <f t="shared" si="11"/>
        <v>-13488750</v>
      </c>
    </row>
    <row r="343" spans="1:13">
      <c r="A343" s="21"/>
      <c r="B343" s="21"/>
      <c r="C343" s="21" t="s">
        <v>936</v>
      </c>
      <c r="D343" s="21"/>
      <c r="E343" s="21"/>
      <c r="F343" s="22" t="s">
        <v>1072</v>
      </c>
      <c r="G343" s="29" t="s">
        <v>705</v>
      </c>
      <c r="H343" s="29">
        <v>0</v>
      </c>
      <c r="I343" s="23">
        <v>55033.35</v>
      </c>
      <c r="J343" s="23">
        <v>1222249.04</v>
      </c>
      <c r="K343" s="29">
        <v>0</v>
      </c>
      <c r="L343" s="23">
        <f t="shared" si="10"/>
        <v>1277282.3900000001</v>
      </c>
      <c r="M343" s="23">
        <f t="shared" si="11"/>
        <v>-1277282.3900000001</v>
      </c>
    </row>
    <row r="344" spans="1:13">
      <c r="A344" s="21"/>
      <c r="B344" s="21"/>
      <c r="C344" s="21" t="s">
        <v>1073</v>
      </c>
      <c r="D344" s="21"/>
      <c r="E344" s="21"/>
      <c r="F344" s="22" t="s">
        <v>1074</v>
      </c>
      <c r="G344" s="29" t="s">
        <v>705</v>
      </c>
      <c r="H344" s="29">
        <v>0</v>
      </c>
      <c r="I344" s="23">
        <v>327600</v>
      </c>
      <c r="J344" s="29">
        <v>0</v>
      </c>
      <c r="K344" s="29">
        <v>0</v>
      </c>
      <c r="L344" s="23">
        <f t="shared" si="10"/>
        <v>327600</v>
      </c>
      <c r="M344" s="23">
        <f t="shared" si="11"/>
        <v>-327600</v>
      </c>
    </row>
    <row r="345" spans="1:13">
      <c r="A345" s="21"/>
      <c r="B345" s="21"/>
      <c r="C345" s="21" t="s">
        <v>1045</v>
      </c>
      <c r="D345" s="21"/>
      <c r="E345" s="21"/>
      <c r="F345" s="22" t="s">
        <v>1075</v>
      </c>
      <c r="G345" s="29" t="s">
        <v>705</v>
      </c>
      <c r="H345" s="29">
        <v>0</v>
      </c>
      <c r="I345" s="29">
        <v>0</v>
      </c>
      <c r="J345" s="29">
        <v>0</v>
      </c>
      <c r="K345" s="29">
        <v>0</v>
      </c>
      <c r="L345" s="23">
        <f t="shared" si="10"/>
        <v>0</v>
      </c>
      <c r="M345" s="23">
        <f t="shared" si="11"/>
        <v>0</v>
      </c>
    </row>
    <row r="346" spans="1:13">
      <c r="A346" s="21"/>
      <c r="B346" s="21"/>
      <c r="C346" s="21" t="s">
        <v>1047</v>
      </c>
      <c r="D346" s="21"/>
      <c r="E346" s="21"/>
      <c r="F346" s="22" t="s">
        <v>1076</v>
      </c>
      <c r="G346" s="29" t="s">
        <v>705</v>
      </c>
      <c r="H346" s="29">
        <v>0</v>
      </c>
      <c r="I346" s="29">
        <v>0</v>
      </c>
      <c r="J346" s="29">
        <v>0</v>
      </c>
      <c r="K346" s="29">
        <v>0</v>
      </c>
      <c r="L346" s="23">
        <f t="shared" si="10"/>
        <v>0</v>
      </c>
      <c r="M346" s="23">
        <f t="shared" si="11"/>
        <v>0</v>
      </c>
    </row>
    <row r="347" spans="1:13">
      <c r="A347" s="24" t="s">
        <v>1077</v>
      </c>
      <c r="B347" s="24"/>
      <c r="C347" s="24"/>
      <c r="D347" s="25"/>
      <c r="E347" s="25"/>
      <c r="F347" s="26" t="s">
        <v>1078</v>
      </c>
      <c r="G347" s="27">
        <v>19510786000</v>
      </c>
      <c r="H347" s="27">
        <v>26224303350.470001</v>
      </c>
      <c r="I347" s="30">
        <v>0</v>
      </c>
      <c r="J347" s="30">
        <v>0</v>
      </c>
      <c r="K347" s="30">
        <v>0</v>
      </c>
      <c r="L347" s="28">
        <f t="shared" si="10"/>
        <v>0</v>
      </c>
      <c r="M347" s="28">
        <f t="shared" si="11"/>
        <v>26224303350.470001</v>
      </c>
    </row>
    <row r="348" spans="1:13">
      <c r="A348" s="24" t="s">
        <v>1079</v>
      </c>
      <c r="B348" s="24"/>
      <c r="C348" s="24"/>
      <c r="D348" s="25"/>
      <c r="E348" s="25"/>
      <c r="F348" s="26" t="s">
        <v>1080</v>
      </c>
      <c r="G348" s="27">
        <v>10900000000</v>
      </c>
      <c r="H348" s="27">
        <v>11101068100.9</v>
      </c>
      <c r="I348" s="30">
        <v>0</v>
      </c>
      <c r="J348" s="30">
        <v>0</v>
      </c>
      <c r="K348" s="30">
        <v>0</v>
      </c>
      <c r="L348" s="28">
        <f t="shared" si="10"/>
        <v>0</v>
      </c>
      <c r="M348" s="28">
        <f t="shared" si="11"/>
        <v>11101068100.9</v>
      </c>
    </row>
    <row r="349" spans="1:13">
      <c r="A349" s="21"/>
      <c r="B349" s="21" t="s">
        <v>825</v>
      </c>
      <c r="C349" s="21"/>
      <c r="D349" s="21"/>
      <c r="E349" s="21"/>
      <c r="F349" s="22" t="s">
        <v>1081</v>
      </c>
      <c r="G349" s="23">
        <v>272642000</v>
      </c>
      <c r="H349" s="23">
        <v>273710100.89999998</v>
      </c>
      <c r="I349" s="29">
        <v>0</v>
      </c>
      <c r="J349" s="29">
        <v>0</v>
      </c>
      <c r="K349" s="29">
        <v>0</v>
      </c>
      <c r="L349" s="23">
        <f t="shared" si="10"/>
        <v>0</v>
      </c>
      <c r="M349" s="23">
        <f t="shared" si="11"/>
        <v>273710100.89999998</v>
      </c>
    </row>
    <row r="350" spans="1:13">
      <c r="A350" s="21"/>
      <c r="B350" s="21"/>
      <c r="C350" s="21" t="s">
        <v>825</v>
      </c>
      <c r="D350" s="21"/>
      <c r="E350" s="21"/>
      <c r="F350" s="22" t="s">
        <v>827</v>
      </c>
      <c r="G350" s="23">
        <v>272642000</v>
      </c>
      <c r="H350" s="23">
        <v>273710100.89999998</v>
      </c>
      <c r="I350" s="29">
        <v>0</v>
      </c>
      <c r="J350" s="29">
        <v>0</v>
      </c>
      <c r="K350" s="29">
        <v>0</v>
      </c>
      <c r="L350" s="23">
        <f t="shared" si="10"/>
        <v>0</v>
      </c>
      <c r="M350" s="23">
        <f t="shared" si="11"/>
        <v>273710100.89999998</v>
      </c>
    </row>
    <row r="351" spans="1:13">
      <c r="A351" s="21"/>
      <c r="B351" s="21" t="s">
        <v>836</v>
      </c>
      <c r="C351" s="21"/>
      <c r="D351" s="21"/>
      <c r="E351" s="21"/>
      <c r="F351" s="22" t="s">
        <v>1082</v>
      </c>
      <c r="G351" s="23">
        <v>8249419000</v>
      </c>
      <c r="H351" s="23">
        <v>8449419000</v>
      </c>
      <c r="I351" s="29">
        <v>0</v>
      </c>
      <c r="J351" s="29">
        <v>0</v>
      </c>
      <c r="K351" s="29">
        <v>0</v>
      </c>
      <c r="L351" s="23">
        <f t="shared" si="10"/>
        <v>0</v>
      </c>
      <c r="M351" s="23">
        <f t="shared" si="11"/>
        <v>8449419000</v>
      </c>
    </row>
    <row r="352" spans="1:13">
      <c r="A352" s="21"/>
      <c r="B352" s="21"/>
      <c r="C352" s="21" t="s">
        <v>832</v>
      </c>
      <c r="D352" s="21"/>
      <c r="E352" s="21"/>
      <c r="F352" s="22" t="s">
        <v>1083</v>
      </c>
      <c r="G352" s="23">
        <v>2850000</v>
      </c>
      <c r="H352" s="23">
        <v>2850000</v>
      </c>
      <c r="I352" s="29">
        <v>0</v>
      </c>
      <c r="J352" s="29">
        <v>0</v>
      </c>
      <c r="K352" s="29">
        <v>0</v>
      </c>
      <c r="L352" s="23">
        <f t="shared" si="10"/>
        <v>0</v>
      </c>
      <c r="M352" s="23">
        <f t="shared" si="11"/>
        <v>2850000</v>
      </c>
    </row>
    <row r="353" spans="1:13">
      <c r="A353" s="21"/>
      <c r="B353" s="21"/>
      <c r="C353" s="21" t="s">
        <v>836</v>
      </c>
      <c r="D353" s="21"/>
      <c r="E353" s="21"/>
      <c r="F353" s="22" t="s">
        <v>1084</v>
      </c>
      <c r="G353" s="23">
        <v>8246569000</v>
      </c>
      <c r="H353" s="23">
        <v>8446569000</v>
      </c>
      <c r="I353" s="29">
        <v>0</v>
      </c>
      <c r="J353" s="29">
        <v>0</v>
      </c>
      <c r="K353" s="29">
        <v>0</v>
      </c>
      <c r="L353" s="23">
        <f t="shared" si="10"/>
        <v>0</v>
      </c>
      <c r="M353" s="23">
        <f t="shared" si="11"/>
        <v>8446569000</v>
      </c>
    </row>
    <row r="354" spans="1:13">
      <c r="A354" s="21"/>
      <c r="B354" s="21"/>
      <c r="C354" s="21"/>
      <c r="D354" s="21" t="s">
        <v>825</v>
      </c>
      <c r="E354" s="21"/>
      <c r="F354" s="22" t="s">
        <v>1085</v>
      </c>
      <c r="G354" s="23">
        <v>8232069000</v>
      </c>
      <c r="H354" s="23">
        <v>8432069000</v>
      </c>
      <c r="I354" s="29">
        <v>0</v>
      </c>
      <c r="J354" s="29">
        <v>0</v>
      </c>
      <c r="K354" s="29">
        <v>0</v>
      </c>
      <c r="L354" s="23">
        <f t="shared" si="10"/>
        <v>0</v>
      </c>
      <c r="M354" s="23">
        <f t="shared" si="11"/>
        <v>8432069000</v>
      </c>
    </row>
    <row r="355" spans="1:13" ht="22.5">
      <c r="A355" s="21"/>
      <c r="B355" s="21"/>
      <c r="C355" s="21"/>
      <c r="D355" s="21"/>
      <c r="E355" s="21" t="s">
        <v>880</v>
      </c>
      <c r="F355" s="22" t="s">
        <v>1086</v>
      </c>
      <c r="G355" s="23">
        <v>24617000</v>
      </c>
      <c r="H355" s="23">
        <v>24617000</v>
      </c>
      <c r="I355" s="29">
        <v>0</v>
      </c>
      <c r="J355" s="29">
        <v>0</v>
      </c>
      <c r="K355" s="29">
        <v>0</v>
      </c>
      <c r="L355" s="23">
        <f t="shared" si="10"/>
        <v>0</v>
      </c>
      <c r="M355" s="23">
        <f t="shared" si="11"/>
        <v>24617000</v>
      </c>
    </row>
    <row r="356" spans="1:13">
      <c r="A356" s="21"/>
      <c r="B356" s="21"/>
      <c r="C356" s="21"/>
      <c r="D356" s="21"/>
      <c r="E356" s="21" t="s">
        <v>830</v>
      </c>
      <c r="F356" s="22" t="s">
        <v>1087</v>
      </c>
      <c r="G356" s="23">
        <v>210000000</v>
      </c>
      <c r="H356" s="23">
        <v>210000000</v>
      </c>
      <c r="I356" s="29">
        <v>0</v>
      </c>
      <c r="J356" s="29">
        <v>0</v>
      </c>
      <c r="K356" s="29">
        <v>0</v>
      </c>
      <c r="L356" s="23">
        <f t="shared" si="10"/>
        <v>0</v>
      </c>
      <c r="M356" s="23">
        <f t="shared" si="11"/>
        <v>210000000</v>
      </c>
    </row>
    <row r="357" spans="1:13">
      <c r="A357" s="21"/>
      <c r="B357" s="21"/>
      <c r="C357" s="21"/>
      <c r="D357" s="21"/>
      <c r="E357" s="21" t="s">
        <v>848</v>
      </c>
      <c r="F357" s="22" t="s">
        <v>1088</v>
      </c>
      <c r="G357" s="23">
        <v>100000000</v>
      </c>
      <c r="H357" s="23">
        <v>100000000</v>
      </c>
      <c r="I357" s="29">
        <v>0</v>
      </c>
      <c r="J357" s="29">
        <v>0</v>
      </c>
      <c r="K357" s="29">
        <v>0</v>
      </c>
      <c r="L357" s="23">
        <f t="shared" si="10"/>
        <v>0</v>
      </c>
      <c r="M357" s="23">
        <f t="shared" si="11"/>
        <v>100000000</v>
      </c>
    </row>
    <row r="358" spans="1:13">
      <c r="A358" s="21"/>
      <c r="B358" s="21"/>
      <c r="C358" s="21"/>
      <c r="D358" s="21"/>
      <c r="E358" s="21" t="s">
        <v>854</v>
      </c>
      <c r="F358" s="22" t="s">
        <v>1089</v>
      </c>
      <c r="G358" s="23">
        <v>300000000</v>
      </c>
      <c r="H358" s="23">
        <v>300000000</v>
      </c>
      <c r="I358" s="29">
        <v>0</v>
      </c>
      <c r="J358" s="29">
        <v>0</v>
      </c>
      <c r="K358" s="29">
        <v>0</v>
      </c>
      <c r="L358" s="23">
        <f t="shared" si="10"/>
        <v>0</v>
      </c>
      <c r="M358" s="23">
        <f t="shared" si="11"/>
        <v>300000000</v>
      </c>
    </row>
    <row r="359" spans="1:13">
      <c r="A359" s="21"/>
      <c r="B359" s="21"/>
      <c r="C359" s="21"/>
      <c r="D359" s="21"/>
      <c r="E359" s="21" t="s">
        <v>856</v>
      </c>
      <c r="F359" s="22" t="s">
        <v>1090</v>
      </c>
      <c r="G359" s="23">
        <v>4475730000</v>
      </c>
      <c r="H359" s="23">
        <v>4475730000</v>
      </c>
      <c r="I359" s="29">
        <v>0</v>
      </c>
      <c r="J359" s="29">
        <v>0</v>
      </c>
      <c r="K359" s="29">
        <v>0</v>
      </c>
      <c r="L359" s="23">
        <f t="shared" si="10"/>
        <v>0</v>
      </c>
      <c r="M359" s="23">
        <f t="shared" si="11"/>
        <v>4475730000</v>
      </c>
    </row>
    <row r="360" spans="1:13">
      <c r="A360" s="21"/>
      <c r="B360" s="21"/>
      <c r="C360" s="21"/>
      <c r="D360" s="21"/>
      <c r="E360" s="21" t="s">
        <v>858</v>
      </c>
      <c r="F360" s="22" t="s">
        <v>1091</v>
      </c>
      <c r="G360" s="23">
        <v>1826335000</v>
      </c>
      <c r="H360" s="23">
        <v>1956335000</v>
      </c>
      <c r="I360" s="29">
        <v>0</v>
      </c>
      <c r="J360" s="29">
        <v>0</v>
      </c>
      <c r="K360" s="29">
        <v>0</v>
      </c>
      <c r="L360" s="23">
        <f t="shared" si="10"/>
        <v>0</v>
      </c>
      <c r="M360" s="23">
        <f t="shared" si="11"/>
        <v>1956335000</v>
      </c>
    </row>
    <row r="361" spans="1:13">
      <c r="A361" s="21"/>
      <c r="B361" s="21"/>
      <c r="C361" s="21"/>
      <c r="D361" s="21"/>
      <c r="E361" s="21" t="s">
        <v>984</v>
      </c>
      <c r="F361" s="22" t="s">
        <v>1092</v>
      </c>
      <c r="G361" s="23">
        <v>176080000</v>
      </c>
      <c r="H361" s="23">
        <v>246080000</v>
      </c>
      <c r="I361" s="29">
        <v>0</v>
      </c>
      <c r="J361" s="29">
        <v>0</v>
      </c>
      <c r="K361" s="29">
        <v>0</v>
      </c>
      <c r="L361" s="23">
        <f t="shared" si="10"/>
        <v>0</v>
      </c>
      <c r="M361" s="23">
        <f t="shared" si="11"/>
        <v>246080000</v>
      </c>
    </row>
    <row r="362" spans="1:13" ht="22.5">
      <c r="A362" s="21"/>
      <c r="B362" s="21"/>
      <c r="C362" s="21"/>
      <c r="D362" s="21"/>
      <c r="E362" s="21" t="s">
        <v>930</v>
      </c>
      <c r="F362" s="22" t="s">
        <v>1093</v>
      </c>
      <c r="G362" s="23">
        <v>60387000</v>
      </c>
      <c r="H362" s="23">
        <v>60387000</v>
      </c>
      <c r="I362" s="29">
        <v>0</v>
      </c>
      <c r="J362" s="29">
        <v>0</v>
      </c>
      <c r="K362" s="29">
        <v>0</v>
      </c>
      <c r="L362" s="23">
        <f t="shared" si="10"/>
        <v>0</v>
      </c>
      <c r="M362" s="23">
        <f t="shared" si="11"/>
        <v>60387000</v>
      </c>
    </row>
    <row r="363" spans="1:13">
      <c r="A363" s="21"/>
      <c r="B363" s="21"/>
      <c r="C363" s="21"/>
      <c r="D363" s="21"/>
      <c r="E363" s="21" t="s">
        <v>862</v>
      </c>
      <c r="F363" s="22" t="s">
        <v>1094</v>
      </c>
      <c r="G363" s="23">
        <v>208052000</v>
      </c>
      <c r="H363" s="23">
        <v>208052000</v>
      </c>
      <c r="I363" s="29">
        <v>0</v>
      </c>
      <c r="J363" s="29">
        <v>0</v>
      </c>
      <c r="K363" s="29">
        <v>0</v>
      </c>
      <c r="L363" s="23">
        <f t="shared" si="10"/>
        <v>0</v>
      </c>
      <c r="M363" s="23">
        <f t="shared" si="11"/>
        <v>208052000</v>
      </c>
    </row>
    <row r="364" spans="1:13">
      <c r="A364" s="21"/>
      <c r="B364" s="21"/>
      <c r="C364" s="21"/>
      <c r="D364" s="21"/>
      <c r="E364" s="21" t="s">
        <v>866</v>
      </c>
      <c r="F364" s="22" t="s">
        <v>1095</v>
      </c>
      <c r="G364" s="23">
        <v>850868000</v>
      </c>
      <c r="H364" s="23">
        <v>850868000</v>
      </c>
      <c r="I364" s="29">
        <v>0</v>
      </c>
      <c r="J364" s="29">
        <v>0</v>
      </c>
      <c r="K364" s="29">
        <v>0</v>
      </c>
      <c r="L364" s="23">
        <f t="shared" si="10"/>
        <v>0</v>
      </c>
      <c r="M364" s="23">
        <f t="shared" si="11"/>
        <v>850868000</v>
      </c>
    </row>
    <row r="365" spans="1:13">
      <c r="A365" s="21"/>
      <c r="B365" s="21" t="s">
        <v>838</v>
      </c>
      <c r="C365" s="21"/>
      <c r="D365" s="21"/>
      <c r="E365" s="21"/>
      <c r="F365" s="22" t="s">
        <v>1096</v>
      </c>
      <c r="G365" s="23">
        <v>1848414000</v>
      </c>
      <c r="H365" s="23">
        <v>1848414000</v>
      </c>
      <c r="I365" s="29">
        <v>0</v>
      </c>
      <c r="J365" s="29">
        <v>0</v>
      </c>
      <c r="K365" s="29">
        <v>0</v>
      </c>
      <c r="L365" s="23">
        <f t="shared" si="10"/>
        <v>0</v>
      </c>
      <c r="M365" s="23">
        <f t="shared" si="11"/>
        <v>1848414000</v>
      </c>
    </row>
    <row r="366" spans="1:13">
      <c r="A366" s="21"/>
      <c r="B366" s="21"/>
      <c r="C366" s="21" t="s">
        <v>825</v>
      </c>
      <c r="D366" s="21"/>
      <c r="E366" s="21"/>
      <c r="F366" s="22" t="s">
        <v>1097</v>
      </c>
      <c r="G366" s="23">
        <v>1522308000</v>
      </c>
      <c r="H366" s="23">
        <v>1522308000</v>
      </c>
      <c r="I366" s="29">
        <v>0</v>
      </c>
      <c r="J366" s="29">
        <v>0</v>
      </c>
      <c r="K366" s="29">
        <v>0</v>
      </c>
      <c r="L366" s="23">
        <f t="shared" si="10"/>
        <v>0</v>
      </c>
      <c r="M366" s="23">
        <f t="shared" si="11"/>
        <v>1522308000</v>
      </c>
    </row>
    <row r="367" spans="1:13">
      <c r="A367" s="21"/>
      <c r="B367" s="21"/>
      <c r="C367" s="21"/>
      <c r="D367" s="21" t="s">
        <v>832</v>
      </c>
      <c r="E367" s="21"/>
      <c r="F367" s="22" t="s">
        <v>1098</v>
      </c>
      <c r="G367" s="23">
        <v>1522308000</v>
      </c>
      <c r="H367" s="23">
        <v>1522308000</v>
      </c>
      <c r="I367" s="29">
        <v>0</v>
      </c>
      <c r="J367" s="29">
        <v>0</v>
      </c>
      <c r="K367" s="29">
        <v>0</v>
      </c>
      <c r="L367" s="23">
        <f t="shared" si="10"/>
        <v>0</v>
      </c>
      <c r="M367" s="23">
        <f t="shared" si="11"/>
        <v>1522308000</v>
      </c>
    </row>
    <row r="368" spans="1:13">
      <c r="A368" s="21"/>
      <c r="B368" s="21"/>
      <c r="C368" s="21"/>
      <c r="D368" s="21"/>
      <c r="E368" s="21" t="s">
        <v>848</v>
      </c>
      <c r="F368" s="22" t="s">
        <v>1099</v>
      </c>
      <c r="G368" s="23">
        <v>20000000</v>
      </c>
      <c r="H368" s="23">
        <v>20000000</v>
      </c>
      <c r="I368" s="29">
        <v>0</v>
      </c>
      <c r="J368" s="29">
        <v>0</v>
      </c>
      <c r="K368" s="29">
        <v>0</v>
      </c>
      <c r="L368" s="23">
        <f t="shared" si="10"/>
        <v>0</v>
      </c>
      <c r="M368" s="23">
        <f t="shared" si="11"/>
        <v>20000000</v>
      </c>
    </row>
    <row r="369" spans="1:13">
      <c r="A369" s="21"/>
      <c r="B369" s="21"/>
      <c r="C369" s="21"/>
      <c r="D369" s="21"/>
      <c r="E369" s="21" t="s">
        <v>850</v>
      </c>
      <c r="F369" s="22" t="s">
        <v>1100</v>
      </c>
      <c r="G369" s="23">
        <v>10000000</v>
      </c>
      <c r="H369" s="23">
        <v>10000000</v>
      </c>
      <c r="I369" s="29">
        <v>0</v>
      </c>
      <c r="J369" s="29">
        <v>0</v>
      </c>
      <c r="K369" s="29">
        <v>0</v>
      </c>
      <c r="L369" s="23">
        <f t="shared" si="10"/>
        <v>0</v>
      </c>
      <c r="M369" s="23">
        <f t="shared" si="11"/>
        <v>10000000</v>
      </c>
    </row>
    <row r="370" spans="1:13">
      <c r="A370" s="21"/>
      <c r="B370" s="21"/>
      <c r="C370" s="21"/>
      <c r="D370" s="21"/>
      <c r="E370" s="21" t="s">
        <v>852</v>
      </c>
      <c r="F370" s="22" t="s">
        <v>1101</v>
      </c>
      <c r="G370" s="23">
        <v>1108600000</v>
      </c>
      <c r="H370" s="23">
        <v>1108600000</v>
      </c>
      <c r="I370" s="29">
        <v>0</v>
      </c>
      <c r="J370" s="29">
        <v>0</v>
      </c>
      <c r="K370" s="29">
        <v>0</v>
      </c>
      <c r="L370" s="23">
        <f t="shared" si="10"/>
        <v>0</v>
      </c>
      <c r="M370" s="23">
        <f t="shared" si="11"/>
        <v>1108600000</v>
      </c>
    </row>
    <row r="371" spans="1:13" ht="22.5">
      <c r="A371" s="21"/>
      <c r="B371" s="21"/>
      <c r="C371" s="21"/>
      <c r="D371" s="21"/>
      <c r="E371" s="21" t="s">
        <v>854</v>
      </c>
      <c r="F371" s="22" t="s">
        <v>1102</v>
      </c>
      <c r="G371" s="23">
        <v>29065000</v>
      </c>
      <c r="H371" s="23">
        <v>29065000</v>
      </c>
      <c r="I371" s="29">
        <v>0</v>
      </c>
      <c r="J371" s="29">
        <v>0</v>
      </c>
      <c r="K371" s="29">
        <v>0</v>
      </c>
      <c r="L371" s="23">
        <f t="shared" si="10"/>
        <v>0</v>
      </c>
      <c r="M371" s="23">
        <f t="shared" si="11"/>
        <v>29065000</v>
      </c>
    </row>
    <row r="372" spans="1:13">
      <c r="A372" s="21"/>
      <c r="B372" s="21"/>
      <c r="C372" s="21"/>
      <c r="D372" s="21"/>
      <c r="E372" s="21" t="s">
        <v>856</v>
      </c>
      <c r="F372" s="22" t="s">
        <v>1103</v>
      </c>
      <c r="G372" s="23">
        <v>334593000</v>
      </c>
      <c r="H372" s="23">
        <v>334593000</v>
      </c>
      <c r="I372" s="29">
        <v>0</v>
      </c>
      <c r="J372" s="29">
        <v>0</v>
      </c>
      <c r="K372" s="29">
        <v>0</v>
      </c>
      <c r="L372" s="23">
        <f t="shared" si="10"/>
        <v>0</v>
      </c>
      <c r="M372" s="23">
        <f t="shared" si="11"/>
        <v>334593000</v>
      </c>
    </row>
    <row r="373" spans="1:13">
      <c r="A373" s="21"/>
      <c r="B373" s="21"/>
      <c r="C373" s="21"/>
      <c r="D373" s="21"/>
      <c r="E373" s="21" t="s">
        <v>984</v>
      </c>
      <c r="F373" s="22" t="s">
        <v>1104</v>
      </c>
      <c r="G373" s="23">
        <v>8350000</v>
      </c>
      <c r="H373" s="23">
        <v>8350000</v>
      </c>
      <c r="I373" s="29">
        <v>0</v>
      </c>
      <c r="J373" s="29">
        <v>0</v>
      </c>
      <c r="K373" s="29">
        <v>0</v>
      </c>
      <c r="L373" s="23">
        <f t="shared" si="10"/>
        <v>0</v>
      </c>
      <c r="M373" s="23">
        <f t="shared" si="11"/>
        <v>8350000</v>
      </c>
    </row>
    <row r="374" spans="1:13">
      <c r="A374" s="21"/>
      <c r="B374" s="21"/>
      <c r="C374" s="21"/>
      <c r="D374" s="21"/>
      <c r="E374" s="21" t="s">
        <v>864</v>
      </c>
      <c r="F374" s="22" t="s">
        <v>1105</v>
      </c>
      <c r="G374" s="23">
        <v>11700000</v>
      </c>
      <c r="H374" s="23">
        <v>11700000</v>
      </c>
      <c r="I374" s="29">
        <v>0</v>
      </c>
      <c r="J374" s="29">
        <v>0</v>
      </c>
      <c r="K374" s="29">
        <v>0</v>
      </c>
      <c r="L374" s="23">
        <f t="shared" si="10"/>
        <v>0</v>
      </c>
      <c r="M374" s="23">
        <f t="shared" si="11"/>
        <v>11700000</v>
      </c>
    </row>
    <row r="375" spans="1:13">
      <c r="A375" s="21"/>
      <c r="B375" s="21"/>
      <c r="C375" s="21" t="s">
        <v>832</v>
      </c>
      <c r="D375" s="21"/>
      <c r="E375" s="21"/>
      <c r="F375" s="22" t="s">
        <v>1106</v>
      </c>
      <c r="G375" s="23">
        <v>9950000</v>
      </c>
      <c r="H375" s="23">
        <v>9950000</v>
      </c>
      <c r="I375" s="29">
        <v>0</v>
      </c>
      <c r="J375" s="29">
        <v>0</v>
      </c>
      <c r="K375" s="29">
        <v>0</v>
      </c>
      <c r="L375" s="23">
        <f t="shared" si="10"/>
        <v>0</v>
      </c>
      <c r="M375" s="23">
        <f t="shared" si="11"/>
        <v>9950000</v>
      </c>
    </row>
    <row r="376" spans="1:13">
      <c r="A376" s="21"/>
      <c r="B376" s="21"/>
      <c r="C376" s="21" t="s">
        <v>836</v>
      </c>
      <c r="D376" s="21"/>
      <c r="E376" s="21"/>
      <c r="F376" s="22" t="s">
        <v>1107</v>
      </c>
      <c r="G376" s="23">
        <v>76363000</v>
      </c>
      <c r="H376" s="23">
        <v>76363000</v>
      </c>
      <c r="I376" s="29">
        <v>0</v>
      </c>
      <c r="J376" s="29">
        <v>0</v>
      </c>
      <c r="K376" s="29">
        <v>0</v>
      </c>
      <c r="L376" s="23">
        <f t="shared" si="10"/>
        <v>0</v>
      </c>
      <c r="M376" s="23">
        <f t="shared" si="11"/>
        <v>76363000</v>
      </c>
    </row>
    <row r="377" spans="1:13">
      <c r="A377" s="21"/>
      <c r="B377" s="21"/>
      <c r="C377" s="21" t="s">
        <v>840</v>
      </c>
      <c r="D377" s="21"/>
      <c r="E377" s="21"/>
      <c r="F377" s="22" t="s">
        <v>1108</v>
      </c>
      <c r="G377" s="23">
        <v>76810000</v>
      </c>
      <c r="H377" s="23">
        <v>76810000</v>
      </c>
      <c r="I377" s="29">
        <v>0</v>
      </c>
      <c r="J377" s="29">
        <v>0</v>
      </c>
      <c r="K377" s="29">
        <v>0</v>
      </c>
      <c r="L377" s="23">
        <f t="shared" si="10"/>
        <v>0</v>
      </c>
      <c r="M377" s="23">
        <f t="shared" si="11"/>
        <v>76810000</v>
      </c>
    </row>
    <row r="378" spans="1:13">
      <c r="A378" s="21"/>
      <c r="B378" s="21"/>
      <c r="C378" s="21"/>
      <c r="D378" s="21" t="s">
        <v>825</v>
      </c>
      <c r="E378" s="21"/>
      <c r="F378" s="22" t="s">
        <v>1109</v>
      </c>
      <c r="G378" s="23">
        <v>74880000</v>
      </c>
      <c r="H378" s="23">
        <v>74880000</v>
      </c>
      <c r="I378" s="29">
        <v>0</v>
      </c>
      <c r="J378" s="29">
        <v>0</v>
      </c>
      <c r="K378" s="29">
        <v>0</v>
      </c>
      <c r="L378" s="23">
        <f t="shared" si="10"/>
        <v>0</v>
      </c>
      <c r="M378" s="23">
        <f t="shared" si="11"/>
        <v>74880000</v>
      </c>
    </row>
    <row r="379" spans="1:13" ht="22.5">
      <c r="A379" s="21"/>
      <c r="B379" s="21"/>
      <c r="C379" s="21"/>
      <c r="D379" s="21"/>
      <c r="E379" s="21" t="s">
        <v>830</v>
      </c>
      <c r="F379" s="22" t="s">
        <v>1110</v>
      </c>
      <c r="G379" s="23">
        <v>74880000</v>
      </c>
      <c r="H379" s="23">
        <v>74880000</v>
      </c>
      <c r="I379" s="29">
        <v>0</v>
      </c>
      <c r="J379" s="29">
        <v>0</v>
      </c>
      <c r="K379" s="29">
        <v>0</v>
      </c>
      <c r="L379" s="23">
        <f t="shared" si="10"/>
        <v>0</v>
      </c>
      <c r="M379" s="23">
        <f t="shared" si="11"/>
        <v>74880000</v>
      </c>
    </row>
    <row r="380" spans="1:13">
      <c r="A380" s="21"/>
      <c r="B380" s="21"/>
      <c r="C380" s="21" t="s">
        <v>842</v>
      </c>
      <c r="D380" s="21"/>
      <c r="E380" s="21"/>
      <c r="F380" s="22" t="s">
        <v>1111</v>
      </c>
      <c r="G380" s="23">
        <v>6833000</v>
      </c>
      <c r="H380" s="23">
        <v>6833000</v>
      </c>
      <c r="I380" s="29">
        <v>0</v>
      </c>
      <c r="J380" s="29">
        <v>0</v>
      </c>
      <c r="K380" s="29">
        <v>0</v>
      </c>
      <c r="L380" s="23">
        <f t="shared" si="10"/>
        <v>0</v>
      </c>
      <c r="M380" s="23">
        <f t="shared" si="11"/>
        <v>6833000</v>
      </c>
    </row>
    <row r="381" spans="1:13" ht="22.5">
      <c r="A381" s="21"/>
      <c r="B381" s="21"/>
      <c r="C381" s="21" t="s">
        <v>844</v>
      </c>
      <c r="D381" s="21"/>
      <c r="E381" s="21"/>
      <c r="F381" s="22" t="s">
        <v>1112</v>
      </c>
      <c r="G381" s="23">
        <v>4065000</v>
      </c>
      <c r="H381" s="23">
        <v>4065000</v>
      </c>
      <c r="I381" s="29">
        <v>0</v>
      </c>
      <c r="J381" s="29">
        <v>0</v>
      </c>
      <c r="K381" s="29">
        <v>0</v>
      </c>
      <c r="L381" s="23">
        <f t="shared" si="10"/>
        <v>0</v>
      </c>
      <c r="M381" s="23">
        <f t="shared" si="11"/>
        <v>4065000</v>
      </c>
    </row>
    <row r="382" spans="1:13">
      <c r="A382" s="21"/>
      <c r="B382" s="21"/>
      <c r="C382" s="21" t="s">
        <v>936</v>
      </c>
      <c r="D382" s="21"/>
      <c r="E382" s="21"/>
      <c r="F382" s="22" t="s">
        <v>1113</v>
      </c>
      <c r="G382" s="23">
        <v>28950000</v>
      </c>
      <c r="H382" s="23">
        <v>28950000</v>
      </c>
      <c r="I382" s="29">
        <v>0</v>
      </c>
      <c r="J382" s="29">
        <v>0</v>
      </c>
      <c r="K382" s="29">
        <v>0</v>
      </c>
      <c r="L382" s="23">
        <f t="shared" si="10"/>
        <v>0</v>
      </c>
      <c r="M382" s="23">
        <f t="shared" si="11"/>
        <v>28950000</v>
      </c>
    </row>
    <row r="383" spans="1:13">
      <c r="A383" s="21"/>
      <c r="B383" s="21"/>
      <c r="C383" s="21"/>
      <c r="D383" s="21" t="s">
        <v>825</v>
      </c>
      <c r="E383" s="21"/>
      <c r="F383" s="22" t="s">
        <v>1114</v>
      </c>
      <c r="G383" s="23">
        <v>27000000</v>
      </c>
      <c r="H383" s="23">
        <v>27000000</v>
      </c>
      <c r="I383" s="29">
        <v>0</v>
      </c>
      <c r="J383" s="29">
        <v>0</v>
      </c>
      <c r="K383" s="29">
        <v>0</v>
      </c>
      <c r="L383" s="23">
        <f t="shared" si="10"/>
        <v>0</v>
      </c>
      <c r="M383" s="23">
        <f t="shared" si="11"/>
        <v>27000000</v>
      </c>
    </row>
    <row r="384" spans="1:13" ht="22.5">
      <c r="A384" s="21"/>
      <c r="B384" s="21"/>
      <c r="C384" s="21"/>
      <c r="D384" s="21"/>
      <c r="E384" s="21" t="s">
        <v>880</v>
      </c>
      <c r="F384" s="22" t="s">
        <v>1115</v>
      </c>
      <c r="G384" s="23">
        <v>8500000</v>
      </c>
      <c r="H384" s="23">
        <v>8500000</v>
      </c>
      <c r="I384" s="29">
        <v>0</v>
      </c>
      <c r="J384" s="29">
        <v>0</v>
      </c>
      <c r="K384" s="29">
        <v>0</v>
      </c>
      <c r="L384" s="23">
        <f t="shared" si="10"/>
        <v>0</v>
      </c>
      <c r="M384" s="23">
        <f t="shared" si="11"/>
        <v>8500000</v>
      </c>
    </row>
    <row r="385" spans="1:13">
      <c r="A385" s="21"/>
      <c r="B385" s="21"/>
      <c r="C385" s="21"/>
      <c r="D385" s="21"/>
      <c r="E385" s="21" t="s">
        <v>848</v>
      </c>
      <c r="F385" s="22" t="s">
        <v>1116</v>
      </c>
      <c r="G385" s="23">
        <v>8500000</v>
      </c>
      <c r="H385" s="23">
        <v>8500000</v>
      </c>
      <c r="I385" s="29">
        <v>0</v>
      </c>
      <c r="J385" s="29">
        <v>0</v>
      </c>
      <c r="K385" s="29">
        <v>0</v>
      </c>
      <c r="L385" s="23">
        <f t="shared" si="10"/>
        <v>0</v>
      </c>
      <c r="M385" s="23">
        <f t="shared" si="11"/>
        <v>8500000</v>
      </c>
    </row>
    <row r="386" spans="1:13">
      <c r="A386" s="21"/>
      <c r="B386" s="21"/>
      <c r="C386" s="21"/>
      <c r="D386" s="21"/>
      <c r="E386" s="21" t="s">
        <v>850</v>
      </c>
      <c r="F386" s="22" t="s">
        <v>1117</v>
      </c>
      <c r="G386" s="23">
        <v>10000000</v>
      </c>
      <c r="H386" s="23">
        <v>10000000</v>
      </c>
      <c r="I386" s="29">
        <v>0</v>
      </c>
      <c r="J386" s="29">
        <v>0</v>
      </c>
      <c r="K386" s="29">
        <v>0</v>
      </c>
      <c r="L386" s="23">
        <f t="shared" si="10"/>
        <v>0</v>
      </c>
      <c r="M386" s="23">
        <f t="shared" si="11"/>
        <v>10000000</v>
      </c>
    </row>
    <row r="387" spans="1:13">
      <c r="A387" s="21"/>
      <c r="B387" s="21"/>
      <c r="C387" s="21" t="s">
        <v>1004</v>
      </c>
      <c r="D387" s="21"/>
      <c r="E387" s="21"/>
      <c r="F387" s="22" t="s">
        <v>1118</v>
      </c>
      <c r="G387" s="23">
        <v>7050000</v>
      </c>
      <c r="H387" s="23">
        <v>7050000</v>
      </c>
      <c r="I387" s="29">
        <v>0</v>
      </c>
      <c r="J387" s="29">
        <v>0</v>
      </c>
      <c r="K387" s="29">
        <v>0</v>
      </c>
      <c r="L387" s="23">
        <f t="shared" si="10"/>
        <v>0</v>
      </c>
      <c r="M387" s="23">
        <f t="shared" si="11"/>
        <v>7050000</v>
      </c>
    </row>
    <row r="388" spans="1:13">
      <c r="A388" s="21"/>
      <c r="B388" s="21"/>
      <c r="C388" s="21"/>
      <c r="D388" s="21" t="s">
        <v>832</v>
      </c>
      <c r="E388" s="21"/>
      <c r="F388" s="22" t="s">
        <v>1119</v>
      </c>
      <c r="G388" s="23">
        <v>7050000</v>
      </c>
      <c r="H388" s="23">
        <v>7050000</v>
      </c>
      <c r="I388" s="29">
        <v>0</v>
      </c>
      <c r="J388" s="29">
        <v>0</v>
      </c>
      <c r="K388" s="29">
        <v>0</v>
      </c>
      <c r="L388" s="23">
        <f t="shared" si="10"/>
        <v>0</v>
      </c>
      <c r="M388" s="23">
        <f t="shared" si="11"/>
        <v>7050000</v>
      </c>
    </row>
    <row r="389" spans="1:13" ht="22.5">
      <c r="A389" s="21"/>
      <c r="B389" s="21"/>
      <c r="C389" s="21"/>
      <c r="D389" s="21"/>
      <c r="E389" s="21" t="s">
        <v>930</v>
      </c>
      <c r="F389" s="22" t="s">
        <v>1120</v>
      </c>
      <c r="G389" s="23">
        <v>7050000</v>
      </c>
      <c r="H389" s="23">
        <v>7050000</v>
      </c>
      <c r="I389" s="29">
        <v>0</v>
      </c>
      <c r="J389" s="29">
        <v>0</v>
      </c>
      <c r="K389" s="29">
        <v>0</v>
      </c>
      <c r="L389" s="23">
        <f t="shared" si="10"/>
        <v>0</v>
      </c>
      <c r="M389" s="23">
        <f t="shared" si="11"/>
        <v>7050000</v>
      </c>
    </row>
    <row r="390" spans="1:13" ht="22.5">
      <c r="A390" s="21"/>
      <c r="B390" s="21"/>
      <c r="C390" s="21" t="s">
        <v>1073</v>
      </c>
      <c r="D390" s="21"/>
      <c r="E390" s="21"/>
      <c r="F390" s="22" t="s">
        <v>1121</v>
      </c>
      <c r="G390" s="23">
        <v>114210000</v>
      </c>
      <c r="H390" s="23">
        <v>114210000</v>
      </c>
      <c r="I390" s="29">
        <v>0</v>
      </c>
      <c r="J390" s="29">
        <v>0</v>
      </c>
      <c r="K390" s="29">
        <v>0</v>
      </c>
      <c r="L390" s="23">
        <f t="shared" si="10"/>
        <v>0</v>
      </c>
      <c r="M390" s="23">
        <f t="shared" si="11"/>
        <v>114210000</v>
      </c>
    </row>
    <row r="391" spans="1:13">
      <c r="A391" s="21"/>
      <c r="B391" s="21"/>
      <c r="C391" s="21"/>
      <c r="D391" s="21" t="s">
        <v>825</v>
      </c>
      <c r="E391" s="21"/>
      <c r="F391" s="22" t="s">
        <v>1122</v>
      </c>
      <c r="G391" s="23">
        <v>113060000</v>
      </c>
      <c r="H391" s="23">
        <v>113060000</v>
      </c>
      <c r="I391" s="29">
        <v>0</v>
      </c>
      <c r="J391" s="29">
        <v>0</v>
      </c>
      <c r="K391" s="29">
        <v>0</v>
      </c>
      <c r="L391" s="23">
        <f t="shared" si="10"/>
        <v>0</v>
      </c>
      <c r="M391" s="23">
        <f t="shared" si="11"/>
        <v>113060000</v>
      </c>
    </row>
    <row r="392" spans="1:13">
      <c r="A392" s="21"/>
      <c r="B392" s="21"/>
      <c r="C392" s="21"/>
      <c r="D392" s="21"/>
      <c r="E392" s="21" t="s">
        <v>830</v>
      </c>
      <c r="F392" s="22" t="s">
        <v>1123</v>
      </c>
      <c r="G392" s="23">
        <v>113060000</v>
      </c>
      <c r="H392" s="23">
        <v>113060000</v>
      </c>
      <c r="I392" s="29">
        <v>0</v>
      </c>
      <c r="J392" s="29">
        <v>0</v>
      </c>
      <c r="K392" s="29">
        <v>0</v>
      </c>
      <c r="L392" s="23">
        <f t="shared" si="10"/>
        <v>0</v>
      </c>
      <c r="M392" s="23">
        <f t="shared" si="11"/>
        <v>113060000</v>
      </c>
    </row>
    <row r="393" spans="1:13">
      <c r="A393" s="21"/>
      <c r="B393" s="21"/>
      <c r="C393" s="21" t="s">
        <v>1124</v>
      </c>
      <c r="D393" s="21"/>
      <c r="E393" s="21"/>
      <c r="F393" s="22" t="s">
        <v>1125</v>
      </c>
      <c r="G393" s="23">
        <v>1875000</v>
      </c>
      <c r="H393" s="23">
        <v>1875000</v>
      </c>
      <c r="I393" s="29">
        <v>0</v>
      </c>
      <c r="J393" s="29">
        <v>0</v>
      </c>
      <c r="K393" s="29">
        <v>0</v>
      </c>
      <c r="L393" s="23">
        <f t="shared" ref="L393:L456" si="12">I393+J393+K393</f>
        <v>0</v>
      </c>
      <c r="M393" s="23">
        <f t="shared" ref="M393:M456" si="13">H393-L393</f>
        <v>1875000</v>
      </c>
    </row>
    <row r="394" spans="1:13">
      <c r="A394" s="21"/>
      <c r="B394" s="21" t="s">
        <v>840</v>
      </c>
      <c r="C394" s="21"/>
      <c r="D394" s="21"/>
      <c r="E394" s="21"/>
      <c r="F394" s="22" t="s">
        <v>1126</v>
      </c>
      <c r="G394" s="23">
        <v>529525000</v>
      </c>
      <c r="H394" s="23">
        <v>529525000</v>
      </c>
      <c r="I394" s="29">
        <v>0</v>
      </c>
      <c r="J394" s="29">
        <v>0</v>
      </c>
      <c r="K394" s="29">
        <v>0</v>
      </c>
      <c r="L394" s="23">
        <f t="shared" si="12"/>
        <v>0</v>
      </c>
      <c r="M394" s="23">
        <f t="shared" si="13"/>
        <v>529525000</v>
      </c>
    </row>
    <row r="395" spans="1:13">
      <c r="A395" s="21"/>
      <c r="B395" s="21"/>
      <c r="C395" s="21" t="s">
        <v>825</v>
      </c>
      <c r="D395" s="21"/>
      <c r="E395" s="21"/>
      <c r="F395" s="22" t="s">
        <v>1127</v>
      </c>
      <c r="G395" s="23">
        <v>25000200</v>
      </c>
      <c r="H395" s="23">
        <v>25000200</v>
      </c>
      <c r="I395" s="29">
        <v>0</v>
      </c>
      <c r="J395" s="29">
        <v>0</v>
      </c>
      <c r="K395" s="29">
        <v>0</v>
      </c>
      <c r="L395" s="23">
        <f t="shared" si="12"/>
        <v>0</v>
      </c>
      <c r="M395" s="23">
        <f t="shared" si="13"/>
        <v>25000200</v>
      </c>
    </row>
    <row r="396" spans="1:13">
      <c r="A396" s="21"/>
      <c r="B396" s="21"/>
      <c r="C396" s="21"/>
      <c r="D396" s="21" t="s">
        <v>825</v>
      </c>
      <c r="E396" s="21"/>
      <c r="F396" s="22" t="s">
        <v>1128</v>
      </c>
      <c r="G396" s="23">
        <v>25000200</v>
      </c>
      <c r="H396" s="23">
        <v>25000200</v>
      </c>
      <c r="I396" s="29">
        <v>0</v>
      </c>
      <c r="J396" s="29">
        <v>0</v>
      </c>
      <c r="K396" s="29">
        <v>0</v>
      </c>
      <c r="L396" s="23">
        <f t="shared" si="12"/>
        <v>0</v>
      </c>
      <c r="M396" s="23">
        <f t="shared" si="13"/>
        <v>25000200</v>
      </c>
    </row>
    <row r="397" spans="1:13">
      <c r="A397" s="21"/>
      <c r="B397" s="21"/>
      <c r="C397" s="21"/>
      <c r="D397" s="21"/>
      <c r="E397" s="21" t="s">
        <v>880</v>
      </c>
      <c r="F397" s="22" t="s">
        <v>1129</v>
      </c>
      <c r="G397" s="23">
        <v>5000200</v>
      </c>
      <c r="H397" s="23">
        <v>5000200</v>
      </c>
      <c r="I397" s="29">
        <v>0</v>
      </c>
      <c r="J397" s="29">
        <v>0</v>
      </c>
      <c r="K397" s="29">
        <v>0</v>
      </c>
      <c r="L397" s="23">
        <f t="shared" si="12"/>
        <v>0</v>
      </c>
      <c r="M397" s="23">
        <f t="shared" si="13"/>
        <v>5000200</v>
      </c>
    </row>
    <row r="398" spans="1:13">
      <c r="A398" s="21"/>
      <c r="B398" s="21"/>
      <c r="C398" s="21"/>
      <c r="D398" s="21"/>
      <c r="E398" s="21" t="s">
        <v>848</v>
      </c>
      <c r="F398" s="22" t="s">
        <v>1130</v>
      </c>
      <c r="G398" s="23">
        <v>20000000</v>
      </c>
      <c r="H398" s="23">
        <v>20000000</v>
      </c>
      <c r="I398" s="29">
        <v>0</v>
      </c>
      <c r="J398" s="29">
        <v>0</v>
      </c>
      <c r="K398" s="29">
        <v>0</v>
      </c>
      <c r="L398" s="23">
        <f t="shared" si="12"/>
        <v>0</v>
      </c>
      <c r="M398" s="23">
        <f t="shared" si="13"/>
        <v>20000000</v>
      </c>
    </row>
    <row r="399" spans="1:13">
      <c r="A399" s="21"/>
      <c r="B399" s="21"/>
      <c r="C399" s="21" t="s">
        <v>832</v>
      </c>
      <c r="D399" s="21"/>
      <c r="E399" s="21"/>
      <c r="F399" s="22" t="s">
        <v>1131</v>
      </c>
      <c r="G399" s="23">
        <v>263639800</v>
      </c>
      <c r="H399" s="23">
        <v>263639800</v>
      </c>
      <c r="I399" s="29">
        <v>0</v>
      </c>
      <c r="J399" s="29">
        <v>0</v>
      </c>
      <c r="K399" s="29">
        <v>0</v>
      </c>
      <c r="L399" s="23">
        <f t="shared" si="12"/>
        <v>0</v>
      </c>
      <c r="M399" s="23">
        <f t="shared" si="13"/>
        <v>263639800</v>
      </c>
    </row>
    <row r="400" spans="1:13">
      <c r="A400" s="21"/>
      <c r="B400" s="21"/>
      <c r="C400" s="21"/>
      <c r="D400" s="21" t="s">
        <v>840</v>
      </c>
      <c r="E400" s="21"/>
      <c r="F400" s="22" t="s">
        <v>1132</v>
      </c>
      <c r="G400" s="23">
        <v>259307800</v>
      </c>
      <c r="H400" s="23">
        <v>259307800</v>
      </c>
      <c r="I400" s="29">
        <v>0</v>
      </c>
      <c r="J400" s="29">
        <v>0</v>
      </c>
      <c r="K400" s="29">
        <v>0</v>
      </c>
      <c r="L400" s="23">
        <f t="shared" si="12"/>
        <v>0</v>
      </c>
      <c r="M400" s="23">
        <f t="shared" si="13"/>
        <v>259307800</v>
      </c>
    </row>
    <row r="401" spans="1:13">
      <c r="A401" s="21"/>
      <c r="B401" s="21"/>
      <c r="C401" s="21"/>
      <c r="D401" s="21"/>
      <c r="E401" s="21" t="s">
        <v>880</v>
      </c>
      <c r="F401" s="22" t="s">
        <v>1133</v>
      </c>
      <c r="G401" s="23">
        <v>154831000</v>
      </c>
      <c r="H401" s="23">
        <v>154831000</v>
      </c>
      <c r="I401" s="29">
        <v>0</v>
      </c>
      <c r="J401" s="29">
        <v>0</v>
      </c>
      <c r="K401" s="29">
        <v>0</v>
      </c>
      <c r="L401" s="23">
        <f t="shared" si="12"/>
        <v>0</v>
      </c>
      <c r="M401" s="23">
        <f t="shared" si="13"/>
        <v>154831000</v>
      </c>
    </row>
    <row r="402" spans="1:13">
      <c r="A402" s="21"/>
      <c r="B402" s="21"/>
      <c r="C402" s="21"/>
      <c r="D402" s="21"/>
      <c r="E402" s="21" t="s">
        <v>830</v>
      </c>
      <c r="F402" s="22" t="s">
        <v>1134</v>
      </c>
      <c r="G402" s="23">
        <v>10000000</v>
      </c>
      <c r="H402" s="23">
        <v>10000000</v>
      </c>
      <c r="I402" s="29">
        <v>0</v>
      </c>
      <c r="J402" s="29">
        <v>0</v>
      </c>
      <c r="K402" s="29">
        <v>0</v>
      </c>
      <c r="L402" s="23">
        <f t="shared" si="12"/>
        <v>0</v>
      </c>
      <c r="M402" s="23">
        <f t="shared" si="13"/>
        <v>10000000</v>
      </c>
    </row>
    <row r="403" spans="1:13">
      <c r="A403" s="21"/>
      <c r="B403" s="21"/>
      <c r="C403" s="21"/>
      <c r="D403" s="21"/>
      <c r="E403" s="21" t="s">
        <v>848</v>
      </c>
      <c r="F403" s="22" t="s">
        <v>1135</v>
      </c>
      <c r="G403" s="23">
        <v>64476800</v>
      </c>
      <c r="H403" s="23">
        <v>64476800</v>
      </c>
      <c r="I403" s="29">
        <v>0</v>
      </c>
      <c r="J403" s="29">
        <v>0</v>
      </c>
      <c r="K403" s="29">
        <v>0</v>
      </c>
      <c r="L403" s="23">
        <f t="shared" si="12"/>
        <v>0</v>
      </c>
      <c r="M403" s="23">
        <f t="shared" si="13"/>
        <v>64476800</v>
      </c>
    </row>
    <row r="404" spans="1:13">
      <c r="A404" s="21"/>
      <c r="B404" s="21"/>
      <c r="C404" s="21"/>
      <c r="D404" s="21"/>
      <c r="E404" s="21" t="s">
        <v>854</v>
      </c>
      <c r="F404" s="22" t="s">
        <v>1136</v>
      </c>
      <c r="G404" s="23">
        <v>10000000</v>
      </c>
      <c r="H404" s="23">
        <v>10000000</v>
      </c>
      <c r="I404" s="29">
        <v>0</v>
      </c>
      <c r="J404" s="29">
        <v>0</v>
      </c>
      <c r="K404" s="29">
        <v>0</v>
      </c>
      <c r="L404" s="23">
        <f t="shared" si="12"/>
        <v>0</v>
      </c>
      <c r="M404" s="23">
        <f t="shared" si="13"/>
        <v>10000000</v>
      </c>
    </row>
    <row r="405" spans="1:13">
      <c r="A405" s="21"/>
      <c r="B405" s="21"/>
      <c r="C405" s="21"/>
      <c r="D405" s="21"/>
      <c r="E405" s="21" t="s">
        <v>856</v>
      </c>
      <c r="F405" s="22" t="s">
        <v>1137</v>
      </c>
      <c r="G405" s="23">
        <v>10000000</v>
      </c>
      <c r="H405" s="23">
        <v>10000000</v>
      </c>
      <c r="I405" s="29">
        <v>0</v>
      </c>
      <c r="J405" s="29">
        <v>0</v>
      </c>
      <c r="K405" s="29">
        <v>0</v>
      </c>
      <c r="L405" s="23">
        <f t="shared" si="12"/>
        <v>0</v>
      </c>
      <c r="M405" s="23">
        <f t="shared" si="13"/>
        <v>10000000</v>
      </c>
    </row>
    <row r="406" spans="1:13">
      <c r="A406" s="21"/>
      <c r="B406" s="21"/>
      <c r="C406" s="21"/>
      <c r="D406" s="21"/>
      <c r="E406" s="21" t="s">
        <v>858</v>
      </c>
      <c r="F406" s="22" t="s">
        <v>1138</v>
      </c>
      <c r="G406" s="23">
        <v>10000000</v>
      </c>
      <c r="H406" s="23">
        <v>10000000</v>
      </c>
      <c r="I406" s="29">
        <v>0</v>
      </c>
      <c r="J406" s="29">
        <v>0</v>
      </c>
      <c r="K406" s="29">
        <v>0</v>
      </c>
      <c r="L406" s="23">
        <f t="shared" si="12"/>
        <v>0</v>
      </c>
      <c r="M406" s="23">
        <f t="shared" si="13"/>
        <v>10000000</v>
      </c>
    </row>
    <row r="407" spans="1:13">
      <c r="A407" s="21"/>
      <c r="B407" s="21"/>
      <c r="C407" s="21" t="s">
        <v>840</v>
      </c>
      <c r="D407" s="21"/>
      <c r="E407" s="21"/>
      <c r="F407" s="22" t="s">
        <v>1139</v>
      </c>
      <c r="G407" s="23">
        <v>240885000</v>
      </c>
      <c r="H407" s="23">
        <v>240885000</v>
      </c>
      <c r="I407" s="29">
        <v>0</v>
      </c>
      <c r="J407" s="29">
        <v>0</v>
      </c>
      <c r="K407" s="29">
        <v>0</v>
      </c>
      <c r="L407" s="23">
        <f t="shared" si="12"/>
        <v>0</v>
      </c>
      <c r="M407" s="23">
        <f t="shared" si="13"/>
        <v>240885000</v>
      </c>
    </row>
    <row r="408" spans="1:13">
      <c r="A408" s="21"/>
      <c r="B408" s="21"/>
      <c r="C408" s="21"/>
      <c r="D408" s="21" t="s">
        <v>825</v>
      </c>
      <c r="E408" s="21"/>
      <c r="F408" s="22" t="s">
        <v>1140</v>
      </c>
      <c r="G408" s="23">
        <v>239325000</v>
      </c>
      <c r="H408" s="23">
        <v>239325000</v>
      </c>
      <c r="I408" s="29">
        <v>0</v>
      </c>
      <c r="J408" s="29">
        <v>0</v>
      </c>
      <c r="K408" s="29">
        <v>0</v>
      </c>
      <c r="L408" s="23">
        <f t="shared" si="12"/>
        <v>0</v>
      </c>
      <c r="M408" s="23">
        <f t="shared" si="13"/>
        <v>239325000</v>
      </c>
    </row>
    <row r="409" spans="1:13">
      <c r="A409" s="21"/>
      <c r="B409" s="21"/>
      <c r="C409" s="21"/>
      <c r="D409" s="21"/>
      <c r="E409" s="21" t="s">
        <v>880</v>
      </c>
      <c r="F409" s="22" t="s">
        <v>1141</v>
      </c>
      <c r="G409" s="23">
        <v>15030000</v>
      </c>
      <c r="H409" s="23">
        <v>15030000</v>
      </c>
      <c r="I409" s="29">
        <v>0</v>
      </c>
      <c r="J409" s="29">
        <v>0</v>
      </c>
      <c r="K409" s="29">
        <v>0</v>
      </c>
      <c r="L409" s="23">
        <f t="shared" si="12"/>
        <v>0</v>
      </c>
      <c r="M409" s="23">
        <f t="shared" si="13"/>
        <v>15030000</v>
      </c>
    </row>
    <row r="410" spans="1:13">
      <c r="A410" s="21"/>
      <c r="B410" s="21"/>
      <c r="C410" s="21"/>
      <c r="D410" s="21"/>
      <c r="E410" s="21" t="s">
        <v>830</v>
      </c>
      <c r="F410" s="22" t="s">
        <v>1142</v>
      </c>
      <c r="G410" s="23">
        <v>224295000</v>
      </c>
      <c r="H410" s="23">
        <v>224295000</v>
      </c>
      <c r="I410" s="29">
        <v>0</v>
      </c>
      <c r="J410" s="29">
        <v>0</v>
      </c>
      <c r="K410" s="29">
        <v>0</v>
      </c>
      <c r="L410" s="23">
        <f t="shared" si="12"/>
        <v>0</v>
      </c>
      <c r="M410" s="23">
        <f t="shared" si="13"/>
        <v>224295000</v>
      </c>
    </row>
    <row r="411" spans="1:13">
      <c r="A411" s="24" t="s">
        <v>1143</v>
      </c>
      <c r="B411" s="24"/>
      <c r="C411" s="24"/>
      <c r="D411" s="25"/>
      <c r="E411" s="25"/>
      <c r="F411" s="26" t="s">
        <v>1144</v>
      </c>
      <c r="G411" s="27">
        <v>81088422806</v>
      </c>
      <c r="H411" s="27">
        <v>83368994222.830002</v>
      </c>
      <c r="I411" s="30">
        <v>0</v>
      </c>
      <c r="J411" s="30">
        <v>0</v>
      </c>
      <c r="K411" s="30">
        <v>0</v>
      </c>
      <c r="L411" s="28">
        <f t="shared" si="12"/>
        <v>0</v>
      </c>
      <c r="M411" s="28">
        <f t="shared" si="13"/>
        <v>83368994222.830002</v>
      </c>
    </row>
    <row r="412" spans="1:13">
      <c r="A412" s="24" t="s">
        <v>1145</v>
      </c>
      <c r="B412" s="24"/>
      <c r="C412" s="24"/>
      <c r="D412" s="25"/>
      <c r="E412" s="25"/>
      <c r="F412" s="26" t="s">
        <v>1146</v>
      </c>
      <c r="G412" s="27">
        <v>12366008806</v>
      </c>
      <c r="H412" s="27">
        <v>14573031267.83</v>
      </c>
      <c r="I412" s="30">
        <v>0</v>
      </c>
      <c r="J412" s="30">
        <v>0</v>
      </c>
      <c r="K412" s="30">
        <v>0</v>
      </c>
      <c r="L412" s="28">
        <f t="shared" si="12"/>
        <v>0</v>
      </c>
      <c r="M412" s="28">
        <f t="shared" si="13"/>
        <v>14573031267.83</v>
      </c>
    </row>
    <row r="413" spans="1:13">
      <c r="A413" s="21"/>
      <c r="B413" s="21" t="s">
        <v>825</v>
      </c>
      <c r="C413" s="21"/>
      <c r="D413" s="21"/>
      <c r="E413" s="21"/>
      <c r="F413" s="22" t="s">
        <v>1147</v>
      </c>
      <c r="G413" s="23">
        <v>126035206</v>
      </c>
      <c r="H413" s="23">
        <v>176511616.83000001</v>
      </c>
      <c r="I413" s="29">
        <v>0</v>
      </c>
      <c r="J413" s="29">
        <v>0</v>
      </c>
      <c r="K413" s="29">
        <v>0</v>
      </c>
      <c r="L413" s="23">
        <f t="shared" si="12"/>
        <v>0</v>
      </c>
      <c r="M413" s="23">
        <f t="shared" si="13"/>
        <v>176511616.83000001</v>
      </c>
    </row>
    <row r="414" spans="1:13">
      <c r="A414" s="21"/>
      <c r="B414" s="21"/>
      <c r="C414" s="21" t="s">
        <v>825</v>
      </c>
      <c r="D414" s="21"/>
      <c r="E414" s="21"/>
      <c r="F414" s="22" t="s">
        <v>827</v>
      </c>
      <c r="G414" s="23">
        <v>126035206</v>
      </c>
      <c r="H414" s="23">
        <v>176511616.83000001</v>
      </c>
      <c r="I414" s="29">
        <v>0</v>
      </c>
      <c r="J414" s="29">
        <v>0</v>
      </c>
      <c r="K414" s="29">
        <v>0</v>
      </c>
      <c r="L414" s="23">
        <f t="shared" si="12"/>
        <v>0</v>
      </c>
      <c r="M414" s="23">
        <f t="shared" si="13"/>
        <v>176511616.83000001</v>
      </c>
    </row>
    <row r="415" spans="1:13">
      <c r="A415" s="21"/>
      <c r="B415" s="21"/>
      <c r="C415" s="21"/>
      <c r="D415" s="21" t="s">
        <v>825</v>
      </c>
      <c r="E415" s="21"/>
      <c r="F415" s="22" t="s">
        <v>829</v>
      </c>
      <c r="G415" s="23">
        <v>24838597</v>
      </c>
      <c r="H415" s="23">
        <v>24838597</v>
      </c>
      <c r="I415" s="29">
        <v>0</v>
      </c>
      <c r="J415" s="29">
        <v>0</v>
      </c>
      <c r="K415" s="29">
        <v>0</v>
      </c>
      <c r="L415" s="23">
        <f t="shared" si="12"/>
        <v>0</v>
      </c>
      <c r="M415" s="23">
        <f t="shared" si="13"/>
        <v>24838597</v>
      </c>
    </row>
    <row r="416" spans="1:13" ht="22.5">
      <c r="A416" s="21"/>
      <c r="B416" s="21"/>
      <c r="C416" s="21"/>
      <c r="D416" s="21"/>
      <c r="E416" s="21" t="s">
        <v>880</v>
      </c>
      <c r="F416" s="22" t="s">
        <v>1148</v>
      </c>
      <c r="G416" s="23">
        <v>19252500</v>
      </c>
      <c r="H416" s="23">
        <v>19252500</v>
      </c>
      <c r="I416" s="29">
        <v>0</v>
      </c>
      <c r="J416" s="29">
        <v>0</v>
      </c>
      <c r="K416" s="29">
        <v>0</v>
      </c>
      <c r="L416" s="23">
        <f t="shared" si="12"/>
        <v>0</v>
      </c>
      <c r="M416" s="23">
        <f t="shared" si="13"/>
        <v>19252500</v>
      </c>
    </row>
    <row r="417" spans="1:13" ht="33">
      <c r="A417" s="21"/>
      <c r="B417" s="21"/>
      <c r="C417" s="21"/>
      <c r="D417" s="21"/>
      <c r="E417" s="21" t="s">
        <v>830</v>
      </c>
      <c r="F417" s="22" t="s">
        <v>1149</v>
      </c>
      <c r="G417" s="23">
        <v>1224197</v>
      </c>
      <c r="H417" s="23">
        <v>1224197</v>
      </c>
      <c r="I417" s="29">
        <v>0</v>
      </c>
      <c r="J417" s="29">
        <v>0</v>
      </c>
      <c r="K417" s="29">
        <v>0</v>
      </c>
      <c r="L417" s="23">
        <f t="shared" si="12"/>
        <v>0</v>
      </c>
      <c r="M417" s="23">
        <f t="shared" si="13"/>
        <v>1224197</v>
      </c>
    </row>
    <row r="418" spans="1:13" ht="22.5">
      <c r="A418" s="21"/>
      <c r="B418" s="21"/>
      <c r="C418" s="21"/>
      <c r="D418" s="21"/>
      <c r="E418" s="21" t="s">
        <v>848</v>
      </c>
      <c r="F418" s="22" t="s">
        <v>1150</v>
      </c>
      <c r="G418" s="23">
        <v>2181100</v>
      </c>
      <c r="H418" s="23">
        <v>2181100</v>
      </c>
      <c r="I418" s="29">
        <v>0</v>
      </c>
      <c r="J418" s="29">
        <v>0</v>
      </c>
      <c r="K418" s="29">
        <v>0</v>
      </c>
      <c r="L418" s="23">
        <f t="shared" si="12"/>
        <v>0</v>
      </c>
      <c r="M418" s="23">
        <f t="shared" si="13"/>
        <v>2181100</v>
      </c>
    </row>
    <row r="419" spans="1:13" ht="22.5">
      <c r="A419" s="21"/>
      <c r="B419" s="21"/>
      <c r="C419" s="21"/>
      <c r="D419" s="21"/>
      <c r="E419" s="21" t="s">
        <v>850</v>
      </c>
      <c r="F419" s="22" t="s">
        <v>1151</v>
      </c>
      <c r="G419" s="23">
        <v>2180800</v>
      </c>
      <c r="H419" s="23">
        <v>2180800</v>
      </c>
      <c r="I419" s="29">
        <v>0</v>
      </c>
      <c r="J419" s="29">
        <v>0</v>
      </c>
      <c r="K419" s="29">
        <v>0</v>
      </c>
      <c r="L419" s="23">
        <f t="shared" si="12"/>
        <v>0</v>
      </c>
      <c r="M419" s="23">
        <f t="shared" si="13"/>
        <v>2180800</v>
      </c>
    </row>
    <row r="420" spans="1:13">
      <c r="A420" s="21"/>
      <c r="B420" s="21" t="s">
        <v>832</v>
      </c>
      <c r="C420" s="21"/>
      <c r="D420" s="21"/>
      <c r="E420" s="21"/>
      <c r="F420" s="22" t="s">
        <v>1152</v>
      </c>
      <c r="G420" s="23">
        <v>12100098</v>
      </c>
      <c r="H420" s="23">
        <v>12100098</v>
      </c>
      <c r="I420" s="29">
        <v>0</v>
      </c>
      <c r="J420" s="29">
        <v>0</v>
      </c>
      <c r="K420" s="29">
        <v>0</v>
      </c>
      <c r="L420" s="23">
        <f t="shared" si="12"/>
        <v>0</v>
      </c>
      <c r="M420" s="23">
        <f t="shared" si="13"/>
        <v>12100098</v>
      </c>
    </row>
    <row r="421" spans="1:13">
      <c r="A421" s="21"/>
      <c r="B421" s="21"/>
      <c r="C421" s="21" t="s">
        <v>825</v>
      </c>
      <c r="D421" s="21"/>
      <c r="E421" s="21"/>
      <c r="F421" s="22" t="s">
        <v>1152</v>
      </c>
      <c r="G421" s="23">
        <v>12100098</v>
      </c>
      <c r="H421" s="23">
        <v>12100098</v>
      </c>
      <c r="I421" s="29">
        <v>0</v>
      </c>
      <c r="J421" s="29">
        <v>0</v>
      </c>
      <c r="K421" s="29">
        <v>0</v>
      </c>
      <c r="L421" s="23">
        <f t="shared" si="12"/>
        <v>0</v>
      </c>
      <c r="M421" s="23">
        <f t="shared" si="13"/>
        <v>12100098</v>
      </c>
    </row>
    <row r="422" spans="1:13" ht="22.5">
      <c r="A422" s="21"/>
      <c r="B422" s="21" t="s">
        <v>836</v>
      </c>
      <c r="C422" s="21"/>
      <c r="D422" s="21"/>
      <c r="E422" s="21"/>
      <c r="F422" s="22" t="s">
        <v>1153</v>
      </c>
      <c r="G422" s="23">
        <v>24601807</v>
      </c>
      <c r="H422" s="23">
        <v>24601807</v>
      </c>
      <c r="I422" s="29">
        <v>0</v>
      </c>
      <c r="J422" s="29">
        <v>0</v>
      </c>
      <c r="K422" s="29">
        <v>0</v>
      </c>
      <c r="L422" s="23">
        <f t="shared" si="12"/>
        <v>0</v>
      </c>
      <c r="M422" s="23">
        <f t="shared" si="13"/>
        <v>24601807</v>
      </c>
    </row>
    <row r="423" spans="1:13">
      <c r="A423" s="21"/>
      <c r="B423" s="21"/>
      <c r="C423" s="21" t="s">
        <v>825</v>
      </c>
      <c r="D423" s="21"/>
      <c r="E423" s="21"/>
      <c r="F423" s="22" t="s">
        <v>1154</v>
      </c>
      <c r="G423" s="23">
        <v>19270991</v>
      </c>
      <c r="H423" s="23">
        <v>19270991</v>
      </c>
      <c r="I423" s="29">
        <v>0</v>
      </c>
      <c r="J423" s="29">
        <v>0</v>
      </c>
      <c r="K423" s="29">
        <v>0</v>
      </c>
      <c r="L423" s="23">
        <f t="shared" si="12"/>
        <v>0</v>
      </c>
      <c r="M423" s="23">
        <f t="shared" si="13"/>
        <v>19270991</v>
      </c>
    </row>
    <row r="424" spans="1:13">
      <c r="A424" s="21"/>
      <c r="B424" s="21"/>
      <c r="C424" s="21"/>
      <c r="D424" s="21" t="s">
        <v>828</v>
      </c>
      <c r="E424" s="21"/>
      <c r="F424" s="22" t="s">
        <v>829</v>
      </c>
      <c r="G424" s="23">
        <v>8310000</v>
      </c>
      <c r="H424" s="23">
        <v>8310000</v>
      </c>
      <c r="I424" s="29">
        <v>0</v>
      </c>
      <c r="J424" s="29">
        <v>0</v>
      </c>
      <c r="K424" s="29">
        <v>0</v>
      </c>
      <c r="L424" s="23">
        <f t="shared" si="12"/>
        <v>0</v>
      </c>
      <c r="M424" s="23">
        <f t="shared" si="13"/>
        <v>8310000</v>
      </c>
    </row>
    <row r="425" spans="1:13">
      <c r="A425" s="21"/>
      <c r="B425" s="21"/>
      <c r="C425" s="21"/>
      <c r="D425" s="21"/>
      <c r="E425" s="21" t="s">
        <v>880</v>
      </c>
      <c r="F425" s="22" t="s">
        <v>1155</v>
      </c>
      <c r="G425" s="23">
        <v>8310000</v>
      </c>
      <c r="H425" s="23">
        <v>8310000</v>
      </c>
      <c r="I425" s="29">
        <v>0</v>
      </c>
      <c r="J425" s="29">
        <v>0</v>
      </c>
      <c r="K425" s="29">
        <v>0</v>
      </c>
      <c r="L425" s="23">
        <f t="shared" si="12"/>
        <v>0</v>
      </c>
      <c r="M425" s="23">
        <f t="shared" si="13"/>
        <v>8310000</v>
      </c>
    </row>
    <row r="426" spans="1:13">
      <c r="A426" s="21"/>
      <c r="B426" s="21"/>
      <c r="C426" s="21" t="s">
        <v>832</v>
      </c>
      <c r="D426" s="21"/>
      <c r="E426" s="21"/>
      <c r="F426" s="22" t="s">
        <v>1156</v>
      </c>
      <c r="G426" s="23">
        <v>5330816</v>
      </c>
      <c r="H426" s="23">
        <v>5330816</v>
      </c>
      <c r="I426" s="29">
        <v>0</v>
      </c>
      <c r="J426" s="29">
        <v>0</v>
      </c>
      <c r="K426" s="29">
        <v>0</v>
      </c>
      <c r="L426" s="23">
        <f t="shared" si="12"/>
        <v>0</v>
      </c>
      <c r="M426" s="23">
        <f t="shared" si="13"/>
        <v>5330816</v>
      </c>
    </row>
    <row r="427" spans="1:13">
      <c r="A427" s="21"/>
      <c r="B427" s="21" t="s">
        <v>838</v>
      </c>
      <c r="C427" s="21"/>
      <c r="D427" s="21"/>
      <c r="E427" s="21"/>
      <c r="F427" s="22" t="s">
        <v>1157</v>
      </c>
      <c r="G427" s="23">
        <v>77925464</v>
      </c>
      <c r="H427" s="23">
        <v>77925464</v>
      </c>
      <c r="I427" s="29">
        <v>0</v>
      </c>
      <c r="J427" s="29">
        <v>0</v>
      </c>
      <c r="K427" s="29">
        <v>0</v>
      </c>
      <c r="L427" s="23">
        <f t="shared" si="12"/>
        <v>0</v>
      </c>
      <c r="M427" s="23">
        <f t="shared" si="13"/>
        <v>77925464</v>
      </c>
    </row>
    <row r="428" spans="1:13" ht="22.5">
      <c r="A428" s="21"/>
      <c r="B428" s="21"/>
      <c r="C428" s="21" t="s">
        <v>825</v>
      </c>
      <c r="D428" s="21"/>
      <c r="E428" s="21"/>
      <c r="F428" s="22" t="s">
        <v>1158</v>
      </c>
      <c r="G428" s="23">
        <v>77925464</v>
      </c>
      <c r="H428" s="23">
        <v>77925464</v>
      </c>
      <c r="I428" s="29">
        <v>0</v>
      </c>
      <c r="J428" s="29">
        <v>0</v>
      </c>
      <c r="K428" s="29">
        <v>0</v>
      </c>
      <c r="L428" s="23">
        <f t="shared" si="12"/>
        <v>0</v>
      </c>
      <c r="M428" s="23">
        <f t="shared" si="13"/>
        <v>77925464</v>
      </c>
    </row>
    <row r="429" spans="1:13">
      <c r="A429" s="21"/>
      <c r="B429" s="21"/>
      <c r="C429" s="21"/>
      <c r="D429" s="21" t="s">
        <v>828</v>
      </c>
      <c r="E429" s="21"/>
      <c r="F429" s="22" t="s">
        <v>915</v>
      </c>
      <c r="G429" s="23">
        <v>61311100</v>
      </c>
      <c r="H429" s="23">
        <v>61311100</v>
      </c>
      <c r="I429" s="29">
        <v>0</v>
      </c>
      <c r="J429" s="29">
        <v>0</v>
      </c>
      <c r="K429" s="29">
        <v>0</v>
      </c>
      <c r="L429" s="23">
        <f t="shared" si="12"/>
        <v>0</v>
      </c>
      <c r="M429" s="23">
        <f t="shared" si="13"/>
        <v>61311100</v>
      </c>
    </row>
    <row r="430" spans="1:13" ht="22.5">
      <c r="A430" s="21"/>
      <c r="B430" s="21"/>
      <c r="C430" s="21"/>
      <c r="D430" s="21"/>
      <c r="E430" s="21" t="s">
        <v>880</v>
      </c>
      <c r="F430" s="22" t="s">
        <v>1159</v>
      </c>
      <c r="G430" s="23">
        <v>21461400</v>
      </c>
      <c r="H430" s="23">
        <v>21461400</v>
      </c>
      <c r="I430" s="29">
        <v>0</v>
      </c>
      <c r="J430" s="29">
        <v>0</v>
      </c>
      <c r="K430" s="29">
        <v>0</v>
      </c>
      <c r="L430" s="23">
        <f t="shared" si="12"/>
        <v>0</v>
      </c>
      <c r="M430" s="23">
        <f t="shared" si="13"/>
        <v>21461400</v>
      </c>
    </row>
    <row r="431" spans="1:13">
      <c r="A431" s="21"/>
      <c r="B431" s="21"/>
      <c r="C431" s="21"/>
      <c r="D431" s="21"/>
      <c r="E431" s="21" t="s">
        <v>830</v>
      </c>
      <c r="F431" s="22" t="s">
        <v>1160</v>
      </c>
      <c r="G431" s="23">
        <v>39849700</v>
      </c>
      <c r="H431" s="23">
        <v>39849700</v>
      </c>
      <c r="I431" s="29">
        <v>0</v>
      </c>
      <c r="J431" s="29">
        <v>0</v>
      </c>
      <c r="K431" s="29">
        <v>0</v>
      </c>
      <c r="L431" s="23">
        <f t="shared" si="12"/>
        <v>0</v>
      </c>
      <c r="M431" s="23">
        <f t="shared" si="13"/>
        <v>39849700</v>
      </c>
    </row>
    <row r="432" spans="1:13">
      <c r="A432" s="21"/>
      <c r="B432" s="21" t="s">
        <v>840</v>
      </c>
      <c r="C432" s="21"/>
      <c r="D432" s="21"/>
      <c r="E432" s="21"/>
      <c r="F432" s="22" t="s">
        <v>1161</v>
      </c>
      <c r="G432" s="23">
        <v>393242889</v>
      </c>
      <c r="H432" s="23">
        <v>393242889</v>
      </c>
      <c r="I432" s="29">
        <v>0</v>
      </c>
      <c r="J432" s="29">
        <v>0</v>
      </c>
      <c r="K432" s="29">
        <v>0</v>
      </c>
      <c r="L432" s="23">
        <f t="shared" si="12"/>
        <v>0</v>
      </c>
      <c r="M432" s="23">
        <f t="shared" si="13"/>
        <v>393242889</v>
      </c>
    </row>
    <row r="433" spans="1:13">
      <c r="A433" s="21"/>
      <c r="B433" s="21"/>
      <c r="C433" s="21" t="s">
        <v>825</v>
      </c>
      <c r="D433" s="21"/>
      <c r="E433" s="21"/>
      <c r="F433" s="22" t="s">
        <v>1162</v>
      </c>
      <c r="G433" s="23">
        <v>20120999</v>
      </c>
      <c r="H433" s="23">
        <v>20120999</v>
      </c>
      <c r="I433" s="29">
        <v>0</v>
      </c>
      <c r="J433" s="29">
        <v>0</v>
      </c>
      <c r="K433" s="29">
        <v>0</v>
      </c>
      <c r="L433" s="23">
        <f t="shared" si="12"/>
        <v>0</v>
      </c>
      <c r="M433" s="23">
        <f t="shared" si="13"/>
        <v>20120999</v>
      </c>
    </row>
    <row r="434" spans="1:13">
      <c r="A434" s="21"/>
      <c r="B434" s="21"/>
      <c r="C434" s="21" t="s">
        <v>840</v>
      </c>
      <c r="D434" s="21"/>
      <c r="E434" s="21"/>
      <c r="F434" s="22" t="s">
        <v>1163</v>
      </c>
      <c r="G434" s="23">
        <v>373121890</v>
      </c>
      <c r="H434" s="23">
        <v>373121890</v>
      </c>
      <c r="I434" s="29">
        <v>0</v>
      </c>
      <c r="J434" s="29">
        <v>0</v>
      </c>
      <c r="K434" s="29">
        <v>0</v>
      </c>
      <c r="L434" s="23">
        <f t="shared" si="12"/>
        <v>0</v>
      </c>
      <c r="M434" s="23">
        <f t="shared" si="13"/>
        <v>373121890</v>
      </c>
    </row>
    <row r="435" spans="1:13">
      <c r="A435" s="21"/>
      <c r="B435" s="21"/>
      <c r="C435" s="21"/>
      <c r="D435" s="21" t="s">
        <v>828</v>
      </c>
      <c r="E435" s="21"/>
      <c r="F435" s="22" t="s">
        <v>829</v>
      </c>
      <c r="G435" s="23">
        <v>373121890</v>
      </c>
      <c r="H435" s="23">
        <v>373121890</v>
      </c>
      <c r="I435" s="29">
        <v>0</v>
      </c>
      <c r="J435" s="29">
        <v>0</v>
      </c>
      <c r="K435" s="29">
        <v>0</v>
      </c>
      <c r="L435" s="23">
        <f t="shared" si="12"/>
        <v>0</v>
      </c>
      <c r="M435" s="23">
        <f t="shared" si="13"/>
        <v>373121890</v>
      </c>
    </row>
    <row r="436" spans="1:13">
      <c r="A436" s="21"/>
      <c r="B436" s="21"/>
      <c r="C436" s="21"/>
      <c r="D436" s="21"/>
      <c r="E436" s="21" t="s">
        <v>984</v>
      </c>
      <c r="F436" s="22" t="s">
        <v>1164</v>
      </c>
      <c r="G436" s="23">
        <v>195736080</v>
      </c>
      <c r="H436" s="23">
        <v>195736080</v>
      </c>
      <c r="I436" s="29">
        <v>0</v>
      </c>
      <c r="J436" s="29">
        <v>0</v>
      </c>
      <c r="K436" s="29">
        <v>0</v>
      </c>
      <c r="L436" s="23">
        <f t="shared" si="12"/>
        <v>0</v>
      </c>
      <c r="M436" s="23">
        <f t="shared" si="13"/>
        <v>195736080</v>
      </c>
    </row>
    <row r="437" spans="1:13">
      <c r="A437" s="21"/>
      <c r="B437" s="21"/>
      <c r="C437" s="21"/>
      <c r="D437" s="21"/>
      <c r="E437" s="21" t="s">
        <v>930</v>
      </c>
      <c r="F437" s="22" t="s">
        <v>1165</v>
      </c>
      <c r="G437" s="23">
        <v>177385810</v>
      </c>
      <c r="H437" s="23">
        <v>177385810</v>
      </c>
      <c r="I437" s="29">
        <v>0</v>
      </c>
      <c r="J437" s="29">
        <v>0</v>
      </c>
      <c r="K437" s="29">
        <v>0</v>
      </c>
      <c r="L437" s="23">
        <f t="shared" si="12"/>
        <v>0</v>
      </c>
      <c r="M437" s="23">
        <f t="shared" si="13"/>
        <v>177385810</v>
      </c>
    </row>
    <row r="438" spans="1:13" ht="22.5">
      <c r="A438" s="21"/>
      <c r="B438" s="21" t="s">
        <v>842</v>
      </c>
      <c r="C438" s="21"/>
      <c r="D438" s="21"/>
      <c r="E438" s="21"/>
      <c r="F438" s="22" t="s">
        <v>1166</v>
      </c>
      <c r="G438" s="23">
        <v>1588640620</v>
      </c>
      <c r="H438" s="23">
        <v>3745186671</v>
      </c>
      <c r="I438" s="29">
        <v>0</v>
      </c>
      <c r="J438" s="29">
        <v>0</v>
      </c>
      <c r="K438" s="29">
        <v>0</v>
      </c>
      <c r="L438" s="23">
        <f t="shared" si="12"/>
        <v>0</v>
      </c>
      <c r="M438" s="23">
        <f t="shared" si="13"/>
        <v>3745186671</v>
      </c>
    </row>
    <row r="439" spans="1:13">
      <c r="A439" s="21"/>
      <c r="B439" s="21"/>
      <c r="C439" s="21" t="s">
        <v>825</v>
      </c>
      <c r="D439" s="21"/>
      <c r="E439" s="21"/>
      <c r="F439" s="22" t="s">
        <v>1167</v>
      </c>
      <c r="G439" s="23">
        <v>1560240617</v>
      </c>
      <c r="H439" s="23">
        <v>3716786668</v>
      </c>
      <c r="I439" s="29">
        <v>0</v>
      </c>
      <c r="J439" s="29">
        <v>0</v>
      </c>
      <c r="K439" s="29">
        <v>0</v>
      </c>
      <c r="L439" s="23">
        <f t="shared" si="12"/>
        <v>0</v>
      </c>
      <c r="M439" s="23">
        <f t="shared" si="13"/>
        <v>3716786668</v>
      </c>
    </row>
    <row r="440" spans="1:13">
      <c r="A440" s="21"/>
      <c r="B440" s="21"/>
      <c r="C440" s="21"/>
      <c r="D440" s="21" t="s">
        <v>828</v>
      </c>
      <c r="E440" s="21"/>
      <c r="F440" s="22" t="s">
        <v>915</v>
      </c>
      <c r="G440" s="23">
        <v>1552622450</v>
      </c>
      <c r="H440" s="23">
        <v>3709168501</v>
      </c>
      <c r="I440" s="29">
        <v>0</v>
      </c>
      <c r="J440" s="29">
        <v>0</v>
      </c>
      <c r="K440" s="29">
        <v>0</v>
      </c>
      <c r="L440" s="23">
        <f t="shared" si="12"/>
        <v>0</v>
      </c>
      <c r="M440" s="23">
        <f t="shared" si="13"/>
        <v>3709168501</v>
      </c>
    </row>
    <row r="441" spans="1:13" ht="22.5">
      <c r="A441" s="21"/>
      <c r="B441" s="21"/>
      <c r="C441" s="21"/>
      <c r="D441" s="21"/>
      <c r="E441" s="21" t="s">
        <v>880</v>
      </c>
      <c r="F441" s="22" t="s">
        <v>1168</v>
      </c>
      <c r="G441" s="23">
        <v>1552622450</v>
      </c>
      <c r="H441" s="23">
        <v>3709168501</v>
      </c>
      <c r="I441" s="29">
        <v>0</v>
      </c>
      <c r="J441" s="29">
        <v>0</v>
      </c>
      <c r="K441" s="29">
        <v>0</v>
      </c>
      <c r="L441" s="23">
        <f t="shared" si="12"/>
        <v>0</v>
      </c>
      <c r="M441" s="23">
        <f t="shared" si="13"/>
        <v>3709168501</v>
      </c>
    </row>
    <row r="442" spans="1:13">
      <c r="A442" s="21"/>
      <c r="B442" s="21"/>
      <c r="C442" s="21" t="s">
        <v>832</v>
      </c>
      <c r="D442" s="21"/>
      <c r="E442" s="21"/>
      <c r="F442" s="22" t="s">
        <v>1169</v>
      </c>
      <c r="G442" s="23">
        <v>28400003</v>
      </c>
      <c r="H442" s="23">
        <v>28400003</v>
      </c>
      <c r="I442" s="29">
        <v>0</v>
      </c>
      <c r="J442" s="29">
        <v>0</v>
      </c>
      <c r="K442" s="29">
        <v>0</v>
      </c>
      <c r="L442" s="23">
        <f t="shared" si="12"/>
        <v>0</v>
      </c>
      <c r="M442" s="23">
        <f t="shared" si="13"/>
        <v>28400003</v>
      </c>
    </row>
    <row r="443" spans="1:13">
      <c r="A443" s="21"/>
      <c r="B443" s="21"/>
      <c r="C443" s="21"/>
      <c r="D443" s="21" t="s">
        <v>828</v>
      </c>
      <c r="E443" s="21"/>
      <c r="F443" s="22" t="s">
        <v>829</v>
      </c>
      <c r="G443" s="23">
        <v>17000000</v>
      </c>
      <c r="H443" s="23">
        <v>17000000</v>
      </c>
      <c r="I443" s="29">
        <v>0</v>
      </c>
      <c r="J443" s="29">
        <v>0</v>
      </c>
      <c r="K443" s="29">
        <v>0</v>
      </c>
      <c r="L443" s="23">
        <f t="shared" si="12"/>
        <v>0</v>
      </c>
      <c r="M443" s="23">
        <f t="shared" si="13"/>
        <v>17000000</v>
      </c>
    </row>
    <row r="444" spans="1:13">
      <c r="A444" s="21"/>
      <c r="B444" s="21"/>
      <c r="C444" s="21"/>
      <c r="D444" s="21"/>
      <c r="E444" s="21" t="s">
        <v>880</v>
      </c>
      <c r="F444" s="22" t="s">
        <v>1170</v>
      </c>
      <c r="G444" s="23">
        <v>17000000</v>
      </c>
      <c r="H444" s="23">
        <v>17000000</v>
      </c>
      <c r="I444" s="29">
        <v>0</v>
      </c>
      <c r="J444" s="29">
        <v>0</v>
      </c>
      <c r="K444" s="29">
        <v>0</v>
      </c>
      <c r="L444" s="23">
        <f t="shared" si="12"/>
        <v>0</v>
      </c>
      <c r="M444" s="23">
        <f t="shared" si="13"/>
        <v>17000000</v>
      </c>
    </row>
    <row r="445" spans="1:13">
      <c r="A445" s="21"/>
      <c r="B445" s="21" t="s">
        <v>844</v>
      </c>
      <c r="C445" s="21"/>
      <c r="D445" s="21"/>
      <c r="E445" s="21"/>
      <c r="F445" s="22" t="s">
        <v>1171</v>
      </c>
      <c r="G445" s="23">
        <v>13845085</v>
      </c>
      <c r="H445" s="23">
        <v>13845085</v>
      </c>
      <c r="I445" s="29">
        <v>0</v>
      </c>
      <c r="J445" s="29">
        <v>0</v>
      </c>
      <c r="K445" s="29">
        <v>0</v>
      </c>
      <c r="L445" s="23">
        <f t="shared" si="12"/>
        <v>0</v>
      </c>
      <c r="M445" s="23">
        <f t="shared" si="13"/>
        <v>13845085</v>
      </c>
    </row>
    <row r="446" spans="1:13">
      <c r="A446" s="21"/>
      <c r="B446" s="21"/>
      <c r="C446" s="21" t="s">
        <v>825</v>
      </c>
      <c r="D446" s="21"/>
      <c r="E446" s="21"/>
      <c r="F446" s="22" t="s">
        <v>1172</v>
      </c>
      <c r="G446" s="23">
        <v>13845085</v>
      </c>
      <c r="H446" s="23">
        <v>13845085</v>
      </c>
      <c r="I446" s="29">
        <v>0</v>
      </c>
      <c r="J446" s="29">
        <v>0</v>
      </c>
      <c r="K446" s="29">
        <v>0</v>
      </c>
      <c r="L446" s="23">
        <f t="shared" si="12"/>
        <v>0</v>
      </c>
      <c r="M446" s="23">
        <f t="shared" si="13"/>
        <v>13845085</v>
      </c>
    </row>
    <row r="447" spans="1:13">
      <c r="A447" s="21"/>
      <c r="B447" s="21" t="s">
        <v>925</v>
      </c>
      <c r="C447" s="21"/>
      <c r="D447" s="21"/>
      <c r="E447" s="21"/>
      <c r="F447" s="22" t="s">
        <v>1173</v>
      </c>
      <c r="G447" s="23">
        <v>10300330</v>
      </c>
      <c r="H447" s="23">
        <v>10300330</v>
      </c>
      <c r="I447" s="29">
        <v>0</v>
      </c>
      <c r="J447" s="29">
        <v>0</v>
      </c>
      <c r="K447" s="29">
        <v>0</v>
      </c>
      <c r="L447" s="23">
        <f t="shared" si="12"/>
        <v>0</v>
      </c>
      <c r="M447" s="23">
        <f t="shared" si="13"/>
        <v>10300330</v>
      </c>
    </row>
    <row r="448" spans="1:13">
      <c r="A448" s="21"/>
      <c r="B448" s="21"/>
      <c r="C448" s="21" t="s">
        <v>825</v>
      </c>
      <c r="D448" s="21"/>
      <c r="E448" s="21"/>
      <c r="F448" s="22" t="s">
        <v>1174</v>
      </c>
      <c r="G448" s="23">
        <v>10300330</v>
      </c>
      <c r="H448" s="23">
        <v>10300330</v>
      </c>
      <c r="I448" s="29">
        <v>0</v>
      </c>
      <c r="J448" s="29">
        <v>0</v>
      </c>
      <c r="K448" s="29">
        <v>0</v>
      </c>
      <c r="L448" s="23">
        <f t="shared" si="12"/>
        <v>0</v>
      </c>
      <c r="M448" s="23">
        <f t="shared" si="13"/>
        <v>10300330</v>
      </c>
    </row>
    <row r="449" spans="1:13">
      <c r="A449" s="21"/>
      <c r="B449" s="21" t="s">
        <v>936</v>
      </c>
      <c r="C449" s="21"/>
      <c r="D449" s="21"/>
      <c r="E449" s="21"/>
      <c r="F449" s="22" t="s">
        <v>1175</v>
      </c>
      <c r="G449" s="23">
        <v>10119317307</v>
      </c>
      <c r="H449" s="23">
        <v>10119317307</v>
      </c>
      <c r="I449" s="29">
        <v>0</v>
      </c>
      <c r="J449" s="29">
        <v>0</v>
      </c>
      <c r="K449" s="29">
        <v>0</v>
      </c>
      <c r="L449" s="23">
        <f t="shared" si="12"/>
        <v>0</v>
      </c>
      <c r="M449" s="23">
        <f t="shared" si="13"/>
        <v>10119317307</v>
      </c>
    </row>
    <row r="450" spans="1:13">
      <c r="A450" s="21"/>
      <c r="B450" s="21"/>
      <c r="C450" s="21" t="s">
        <v>825</v>
      </c>
      <c r="D450" s="21"/>
      <c r="E450" s="21"/>
      <c r="F450" s="22" t="s">
        <v>1176</v>
      </c>
      <c r="G450" s="23">
        <v>1355433396</v>
      </c>
      <c r="H450" s="23">
        <v>1355433396</v>
      </c>
      <c r="I450" s="29">
        <v>0</v>
      </c>
      <c r="J450" s="29">
        <v>0</v>
      </c>
      <c r="K450" s="29">
        <v>0</v>
      </c>
      <c r="L450" s="23">
        <f t="shared" si="12"/>
        <v>0</v>
      </c>
      <c r="M450" s="23">
        <f t="shared" si="13"/>
        <v>1355433396</v>
      </c>
    </row>
    <row r="451" spans="1:13">
      <c r="A451" s="21"/>
      <c r="B451" s="21"/>
      <c r="C451" s="21"/>
      <c r="D451" s="21" t="s">
        <v>828</v>
      </c>
      <c r="E451" s="21"/>
      <c r="F451" s="22" t="s">
        <v>829</v>
      </c>
      <c r="G451" s="23">
        <v>1348932956</v>
      </c>
      <c r="H451" s="23">
        <v>1348932956</v>
      </c>
      <c r="I451" s="29">
        <v>0</v>
      </c>
      <c r="J451" s="29">
        <v>0</v>
      </c>
      <c r="K451" s="29">
        <v>0</v>
      </c>
      <c r="L451" s="23">
        <f t="shared" si="12"/>
        <v>0</v>
      </c>
      <c r="M451" s="23">
        <f t="shared" si="13"/>
        <v>1348932956</v>
      </c>
    </row>
    <row r="452" spans="1:13">
      <c r="A452" s="21"/>
      <c r="B452" s="21"/>
      <c r="C452" s="21"/>
      <c r="D452" s="21"/>
      <c r="E452" s="21" t="s">
        <v>880</v>
      </c>
      <c r="F452" s="22" t="s">
        <v>1177</v>
      </c>
      <c r="G452" s="23">
        <v>1348932956</v>
      </c>
      <c r="H452" s="23">
        <v>1348932956</v>
      </c>
      <c r="I452" s="29">
        <v>0</v>
      </c>
      <c r="J452" s="29">
        <v>0</v>
      </c>
      <c r="K452" s="29">
        <v>0</v>
      </c>
      <c r="L452" s="23">
        <f t="shared" si="12"/>
        <v>0</v>
      </c>
      <c r="M452" s="23">
        <f t="shared" si="13"/>
        <v>1348932956</v>
      </c>
    </row>
    <row r="453" spans="1:13">
      <c r="A453" s="21"/>
      <c r="B453" s="21"/>
      <c r="C453" s="21" t="s">
        <v>840</v>
      </c>
      <c r="D453" s="21"/>
      <c r="E453" s="21"/>
      <c r="F453" s="22" t="s">
        <v>1178</v>
      </c>
      <c r="G453" s="23">
        <v>8763883911</v>
      </c>
      <c r="H453" s="23">
        <v>8763883911</v>
      </c>
      <c r="I453" s="29">
        <v>0</v>
      </c>
      <c r="J453" s="29">
        <v>0</v>
      </c>
      <c r="K453" s="29">
        <v>0</v>
      </c>
      <c r="L453" s="23">
        <f t="shared" si="12"/>
        <v>0</v>
      </c>
      <c r="M453" s="23">
        <f t="shared" si="13"/>
        <v>8763883911</v>
      </c>
    </row>
    <row r="454" spans="1:13">
      <c r="A454" s="21"/>
      <c r="B454" s="21"/>
      <c r="C454" s="21"/>
      <c r="D454" s="21" t="s">
        <v>828</v>
      </c>
      <c r="E454" s="21"/>
      <c r="F454" s="22" t="s">
        <v>829</v>
      </c>
      <c r="G454" s="23">
        <v>8763883911</v>
      </c>
      <c r="H454" s="23">
        <v>8763883911</v>
      </c>
      <c r="I454" s="29">
        <v>0</v>
      </c>
      <c r="J454" s="29">
        <v>0</v>
      </c>
      <c r="K454" s="29">
        <v>0</v>
      </c>
      <c r="L454" s="23">
        <f t="shared" si="12"/>
        <v>0</v>
      </c>
      <c r="M454" s="23">
        <f t="shared" si="13"/>
        <v>8763883911</v>
      </c>
    </row>
    <row r="455" spans="1:13">
      <c r="A455" s="21"/>
      <c r="B455" s="21"/>
      <c r="C455" s="21"/>
      <c r="D455" s="21"/>
      <c r="E455" s="21" t="s">
        <v>880</v>
      </c>
      <c r="F455" s="22" t="s">
        <v>1179</v>
      </c>
      <c r="G455" s="23">
        <v>332547446</v>
      </c>
      <c r="H455" s="23">
        <v>332547446</v>
      </c>
      <c r="I455" s="29">
        <v>0</v>
      </c>
      <c r="J455" s="29">
        <v>0</v>
      </c>
      <c r="K455" s="29">
        <v>0</v>
      </c>
      <c r="L455" s="23">
        <f t="shared" si="12"/>
        <v>0</v>
      </c>
      <c r="M455" s="23">
        <f t="shared" si="13"/>
        <v>332547446</v>
      </c>
    </row>
    <row r="456" spans="1:13">
      <c r="A456" s="21"/>
      <c r="B456" s="21"/>
      <c r="C456" s="21"/>
      <c r="D456" s="21"/>
      <c r="E456" s="21" t="s">
        <v>830</v>
      </c>
      <c r="F456" s="22" t="s">
        <v>1180</v>
      </c>
      <c r="G456" s="23">
        <v>40700636</v>
      </c>
      <c r="H456" s="23">
        <v>40700636</v>
      </c>
      <c r="I456" s="29">
        <v>0</v>
      </c>
      <c r="J456" s="29">
        <v>0</v>
      </c>
      <c r="K456" s="29">
        <v>0</v>
      </c>
      <c r="L456" s="23">
        <f t="shared" si="12"/>
        <v>0</v>
      </c>
      <c r="M456" s="23">
        <f t="shared" si="13"/>
        <v>40700636</v>
      </c>
    </row>
    <row r="457" spans="1:13" ht="22.5">
      <c r="A457" s="21"/>
      <c r="B457" s="21"/>
      <c r="C457" s="21"/>
      <c r="D457" s="21"/>
      <c r="E457" s="21" t="s">
        <v>848</v>
      </c>
      <c r="F457" s="22" t="s">
        <v>1181</v>
      </c>
      <c r="G457" s="23">
        <v>969317716</v>
      </c>
      <c r="H457" s="23">
        <v>969317716</v>
      </c>
      <c r="I457" s="29">
        <v>0</v>
      </c>
      <c r="J457" s="29">
        <v>0</v>
      </c>
      <c r="K457" s="29">
        <v>0</v>
      </c>
      <c r="L457" s="23">
        <f t="shared" ref="L457:L520" si="14">I457+J457+K457</f>
        <v>0</v>
      </c>
      <c r="M457" s="23">
        <f t="shared" ref="M457:M520" si="15">H457-L457</f>
        <v>969317716</v>
      </c>
    </row>
    <row r="458" spans="1:13" ht="22.5">
      <c r="A458" s="21"/>
      <c r="B458" s="21"/>
      <c r="C458" s="21"/>
      <c r="D458" s="21"/>
      <c r="E458" s="21" t="s">
        <v>850</v>
      </c>
      <c r="F458" s="22" t="s">
        <v>1182</v>
      </c>
      <c r="G458" s="23">
        <v>2621980240</v>
      </c>
      <c r="H458" s="23">
        <v>2621980240</v>
      </c>
      <c r="I458" s="29">
        <v>0</v>
      </c>
      <c r="J458" s="29">
        <v>0</v>
      </c>
      <c r="K458" s="29">
        <v>0</v>
      </c>
      <c r="L458" s="23">
        <f t="shared" si="14"/>
        <v>0</v>
      </c>
      <c r="M458" s="23">
        <f t="shared" si="15"/>
        <v>2621980240</v>
      </c>
    </row>
    <row r="459" spans="1:13" ht="22.5">
      <c r="A459" s="21"/>
      <c r="B459" s="21"/>
      <c r="C459" s="21"/>
      <c r="D459" s="21"/>
      <c r="E459" s="21" t="s">
        <v>852</v>
      </c>
      <c r="F459" s="22" t="s">
        <v>1183</v>
      </c>
      <c r="G459" s="23">
        <v>370155679</v>
      </c>
      <c r="H459" s="23">
        <v>370155679</v>
      </c>
      <c r="I459" s="29">
        <v>0</v>
      </c>
      <c r="J459" s="29">
        <v>0</v>
      </c>
      <c r="K459" s="29">
        <v>0</v>
      </c>
      <c r="L459" s="23">
        <f t="shared" si="14"/>
        <v>0</v>
      </c>
      <c r="M459" s="23">
        <f t="shared" si="15"/>
        <v>370155679</v>
      </c>
    </row>
    <row r="460" spans="1:13" ht="22.5">
      <c r="A460" s="21"/>
      <c r="B460" s="21"/>
      <c r="C460" s="21"/>
      <c r="D460" s="21"/>
      <c r="E460" s="21" t="s">
        <v>854</v>
      </c>
      <c r="F460" s="22" t="s">
        <v>1184</v>
      </c>
      <c r="G460" s="23">
        <v>49268003</v>
      </c>
      <c r="H460" s="23">
        <v>49268003</v>
      </c>
      <c r="I460" s="29">
        <v>0</v>
      </c>
      <c r="J460" s="29">
        <v>0</v>
      </c>
      <c r="K460" s="29">
        <v>0</v>
      </c>
      <c r="L460" s="23">
        <f t="shared" si="14"/>
        <v>0</v>
      </c>
      <c r="M460" s="23">
        <f t="shared" si="15"/>
        <v>49268003</v>
      </c>
    </row>
    <row r="461" spans="1:13" ht="22.5">
      <c r="A461" s="21"/>
      <c r="B461" s="21"/>
      <c r="C461" s="21"/>
      <c r="D461" s="21"/>
      <c r="E461" s="21" t="s">
        <v>856</v>
      </c>
      <c r="F461" s="22" t="s">
        <v>1185</v>
      </c>
      <c r="G461" s="23">
        <v>257316473</v>
      </c>
      <c r="H461" s="23">
        <v>257316473</v>
      </c>
      <c r="I461" s="29">
        <v>0</v>
      </c>
      <c r="J461" s="29">
        <v>0</v>
      </c>
      <c r="K461" s="29">
        <v>0</v>
      </c>
      <c r="L461" s="23">
        <f t="shared" si="14"/>
        <v>0</v>
      </c>
      <c r="M461" s="23">
        <f t="shared" si="15"/>
        <v>257316473</v>
      </c>
    </row>
    <row r="462" spans="1:13" ht="22.5">
      <c r="A462" s="21"/>
      <c r="B462" s="21"/>
      <c r="C462" s="21"/>
      <c r="D462" s="21"/>
      <c r="E462" s="21" t="s">
        <v>858</v>
      </c>
      <c r="F462" s="22" t="s">
        <v>1186</v>
      </c>
      <c r="G462" s="23">
        <v>96372985</v>
      </c>
      <c r="H462" s="23">
        <v>96372985</v>
      </c>
      <c r="I462" s="29">
        <v>0</v>
      </c>
      <c r="J462" s="29">
        <v>0</v>
      </c>
      <c r="K462" s="29">
        <v>0</v>
      </c>
      <c r="L462" s="23">
        <f t="shared" si="14"/>
        <v>0</v>
      </c>
      <c r="M462" s="23">
        <f t="shared" si="15"/>
        <v>96372985</v>
      </c>
    </row>
    <row r="463" spans="1:13">
      <c r="A463" s="21"/>
      <c r="B463" s="21"/>
      <c r="C463" s="21"/>
      <c r="D463" s="21"/>
      <c r="E463" s="21" t="s">
        <v>984</v>
      </c>
      <c r="F463" s="22" t="s">
        <v>1187</v>
      </c>
      <c r="G463" s="23">
        <v>96815875</v>
      </c>
      <c r="H463" s="23">
        <v>96815875</v>
      </c>
      <c r="I463" s="29">
        <v>0</v>
      </c>
      <c r="J463" s="29">
        <v>0</v>
      </c>
      <c r="K463" s="29">
        <v>0</v>
      </c>
      <c r="L463" s="23">
        <f t="shared" si="14"/>
        <v>0</v>
      </c>
      <c r="M463" s="23">
        <f t="shared" si="15"/>
        <v>96815875</v>
      </c>
    </row>
    <row r="464" spans="1:13" ht="22.5">
      <c r="A464" s="21"/>
      <c r="B464" s="21"/>
      <c r="C464" s="21"/>
      <c r="D464" s="21"/>
      <c r="E464" s="21" t="s">
        <v>930</v>
      </c>
      <c r="F464" s="22" t="s">
        <v>1188</v>
      </c>
      <c r="G464" s="23">
        <v>296317976</v>
      </c>
      <c r="H464" s="23">
        <v>296317976</v>
      </c>
      <c r="I464" s="29">
        <v>0</v>
      </c>
      <c r="J464" s="29">
        <v>0</v>
      </c>
      <c r="K464" s="29">
        <v>0</v>
      </c>
      <c r="L464" s="23">
        <f t="shared" si="14"/>
        <v>0</v>
      </c>
      <c r="M464" s="23">
        <f t="shared" si="15"/>
        <v>296317976</v>
      </c>
    </row>
    <row r="465" spans="1:13" ht="22.5">
      <c r="A465" s="21"/>
      <c r="B465" s="21"/>
      <c r="C465" s="21"/>
      <c r="D465" s="21"/>
      <c r="E465" s="21" t="s">
        <v>860</v>
      </c>
      <c r="F465" s="22" t="s">
        <v>1189</v>
      </c>
      <c r="G465" s="23">
        <v>2964527806</v>
      </c>
      <c r="H465" s="23">
        <v>2964527806</v>
      </c>
      <c r="I465" s="29">
        <v>0</v>
      </c>
      <c r="J465" s="29">
        <v>0</v>
      </c>
      <c r="K465" s="29">
        <v>0</v>
      </c>
      <c r="L465" s="23">
        <f t="shared" si="14"/>
        <v>0</v>
      </c>
      <c r="M465" s="23">
        <f t="shared" si="15"/>
        <v>2964527806</v>
      </c>
    </row>
    <row r="466" spans="1:13" ht="22.5">
      <c r="A466" s="21"/>
      <c r="B466" s="21"/>
      <c r="C466" s="21"/>
      <c r="D466" s="21"/>
      <c r="E466" s="21" t="s">
        <v>862</v>
      </c>
      <c r="F466" s="22" t="s">
        <v>1190</v>
      </c>
      <c r="G466" s="23">
        <v>521361051</v>
      </c>
      <c r="H466" s="23">
        <v>521361051</v>
      </c>
      <c r="I466" s="29">
        <v>0</v>
      </c>
      <c r="J466" s="29">
        <v>0</v>
      </c>
      <c r="K466" s="29">
        <v>0</v>
      </c>
      <c r="L466" s="23">
        <f t="shared" si="14"/>
        <v>0</v>
      </c>
      <c r="M466" s="23">
        <f t="shared" si="15"/>
        <v>521361051</v>
      </c>
    </row>
    <row r="467" spans="1:13" ht="22.5">
      <c r="A467" s="21"/>
      <c r="B467" s="21"/>
      <c r="C467" s="21"/>
      <c r="D467" s="21"/>
      <c r="E467" s="21" t="s">
        <v>864</v>
      </c>
      <c r="F467" s="22" t="s">
        <v>1191</v>
      </c>
      <c r="G467" s="23">
        <v>147202025</v>
      </c>
      <c r="H467" s="23">
        <v>147202025</v>
      </c>
      <c r="I467" s="29">
        <v>0</v>
      </c>
      <c r="J467" s="29">
        <v>0</v>
      </c>
      <c r="K467" s="29">
        <v>0</v>
      </c>
      <c r="L467" s="23">
        <f t="shared" si="14"/>
        <v>0</v>
      </c>
      <c r="M467" s="23">
        <f t="shared" si="15"/>
        <v>147202025</v>
      </c>
    </row>
    <row r="468" spans="1:13">
      <c r="A468" s="21"/>
      <c r="B468" s="21"/>
      <c r="C468" s="21"/>
      <c r="D468" s="21"/>
      <c r="E468" s="21" t="s">
        <v>932</v>
      </c>
      <c r="F468" s="22" t="s">
        <v>1192</v>
      </c>
      <c r="G468" s="29" t="s">
        <v>705</v>
      </c>
      <c r="H468" s="29">
        <v>0</v>
      </c>
      <c r="I468" s="29">
        <v>0</v>
      </c>
      <c r="J468" s="29">
        <v>0</v>
      </c>
      <c r="K468" s="29">
        <v>0</v>
      </c>
      <c r="L468" s="23">
        <f t="shared" si="14"/>
        <v>0</v>
      </c>
      <c r="M468" s="23">
        <f t="shared" si="15"/>
        <v>0</v>
      </c>
    </row>
    <row r="469" spans="1:13" ht="22.5">
      <c r="A469" s="21"/>
      <c r="B469" s="21"/>
      <c r="C469" s="21"/>
      <c r="D469" s="21"/>
      <c r="E469" s="21" t="s">
        <v>1002</v>
      </c>
      <c r="F469" s="22" t="s">
        <v>1193</v>
      </c>
      <c r="G469" s="29" t="s">
        <v>705</v>
      </c>
      <c r="H469" s="29">
        <v>0</v>
      </c>
      <c r="I469" s="29">
        <v>0</v>
      </c>
      <c r="J469" s="29">
        <v>0</v>
      </c>
      <c r="K469" s="29">
        <v>0</v>
      </c>
      <c r="L469" s="23">
        <f t="shared" si="14"/>
        <v>0</v>
      </c>
      <c r="M469" s="23">
        <f t="shared" si="15"/>
        <v>0</v>
      </c>
    </row>
    <row r="470" spans="1:13">
      <c r="A470" s="24" t="s">
        <v>716</v>
      </c>
      <c r="B470" s="24"/>
      <c r="C470" s="24"/>
      <c r="D470" s="25"/>
      <c r="E470" s="25"/>
      <c r="F470" s="26" t="s">
        <v>717</v>
      </c>
      <c r="G470" s="27">
        <v>91474715238</v>
      </c>
      <c r="H470" s="27">
        <v>145243386988.47</v>
      </c>
      <c r="I470" s="27">
        <v>10809202878.24</v>
      </c>
      <c r="J470" s="27">
        <v>17402021896.59</v>
      </c>
      <c r="K470" s="27">
        <v>18360373677.759998</v>
      </c>
      <c r="L470" s="28">
        <f t="shared" si="14"/>
        <v>46571598452.589996</v>
      </c>
      <c r="M470" s="28">
        <f t="shared" si="15"/>
        <v>98671788535.880005</v>
      </c>
    </row>
    <row r="471" spans="1:13">
      <c r="A471" s="24" t="s">
        <v>1194</v>
      </c>
      <c r="B471" s="24"/>
      <c r="C471" s="24"/>
      <c r="D471" s="25"/>
      <c r="E471" s="25"/>
      <c r="F471" s="26" t="s">
        <v>1195</v>
      </c>
      <c r="G471" s="27">
        <v>1382946860</v>
      </c>
      <c r="H471" s="27">
        <v>1384416297.8399999</v>
      </c>
      <c r="I471" s="27">
        <v>35025206.68</v>
      </c>
      <c r="J471" s="27">
        <v>6529170.5099999998</v>
      </c>
      <c r="K471" s="30">
        <v>0</v>
      </c>
      <c r="L471" s="28">
        <f t="shared" si="14"/>
        <v>41554377.189999998</v>
      </c>
      <c r="M471" s="28">
        <f t="shared" si="15"/>
        <v>1342861920.6499999</v>
      </c>
    </row>
    <row r="472" spans="1:13">
      <c r="A472" s="21"/>
      <c r="B472" s="21" t="s">
        <v>825</v>
      </c>
      <c r="C472" s="21"/>
      <c r="D472" s="21"/>
      <c r="E472" s="21"/>
      <c r="F472" s="22" t="s">
        <v>1081</v>
      </c>
      <c r="G472" s="23">
        <v>170492564</v>
      </c>
      <c r="H472" s="23">
        <v>171962001.84</v>
      </c>
      <c r="I472" s="29">
        <v>0</v>
      </c>
      <c r="J472" s="29">
        <v>0</v>
      </c>
      <c r="K472" s="29">
        <v>0</v>
      </c>
      <c r="L472" s="23">
        <f t="shared" si="14"/>
        <v>0</v>
      </c>
      <c r="M472" s="23">
        <f t="shared" si="15"/>
        <v>171962001.84</v>
      </c>
    </row>
    <row r="473" spans="1:13">
      <c r="A473" s="21"/>
      <c r="B473" s="21"/>
      <c r="C473" s="21" t="s">
        <v>825</v>
      </c>
      <c r="D473" s="21"/>
      <c r="E473" s="21"/>
      <c r="F473" s="22" t="s">
        <v>827</v>
      </c>
      <c r="G473" s="23">
        <v>170492564</v>
      </c>
      <c r="H473" s="23">
        <v>171962001.84</v>
      </c>
      <c r="I473" s="29">
        <v>0</v>
      </c>
      <c r="J473" s="29">
        <v>0</v>
      </c>
      <c r="K473" s="29">
        <v>0</v>
      </c>
      <c r="L473" s="23">
        <f t="shared" si="14"/>
        <v>0</v>
      </c>
      <c r="M473" s="23">
        <f t="shared" si="15"/>
        <v>171962001.84</v>
      </c>
    </row>
    <row r="474" spans="1:13">
      <c r="A474" s="21"/>
      <c r="B474" s="21"/>
      <c r="C474" s="21"/>
      <c r="D474" s="21" t="s">
        <v>825</v>
      </c>
      <c r="E474" s="21"/>
      <c r="F474" s="22" t="s">
        <v>1196</v>
      </c>
      <c r="G474" s="23">
        <v>20000004</v>
      </c>
      <c r="H474" s="23">
        <v>20000004</v>
      </c>
      <c r="I474" s="29">
        <v>0</v>
      </c>
      <c r="J474" s="29">
        <v>0</v>
      </c>
      <c r="K474" s="29">
        <v>0</v>
      </c>
      <c r="L474" s="23">
        <f t="shared" si="14"/>
        <v>0</v>
      </c>
      <c r="M474" s="23">
        <f t="shared" si="15"/>
        <v>20000004</v>
      </c>
    </row>
    <row r="475" spans="1:13" ht="22.5">
      <c r="A475" s="21"/>
      <c r="B475" s="21"/>
      <c r="C475" s="21"/>
      <c r="D475" s="21"/>
      <c r="E475" s="21" t="s">
        <v>880</v>
      </c>
      <c r="F475" s="22" t="s">
        <v>1197</v>
      </c>
      <c r="G475" s="23">
        <v>20000004</v>
      </c>
      <c r="H475" s="23">
        <v>20000004</v>
      </c>
      <c r="I475" s="29">
        <v>0</v>
      </c>
      <c r="J475" s="29">
        <v>0</v>
      </c>
      <c r="K475" s="29">
        <v>0</v>
      </c>
      <c r="L475" s="23">
        <f t="shared" si="14"/>
        <v>0</v>
      </c>
      <c r="M475" s="23">
        <f t="shared" si="15"/>
        <v>20000004</v>
      </c>
    </row>
    <row r="476" spans="1:13">
      <c r="A476" s="21"/>
      <c r="B476" s="21" t="s">
        <v>832</v>
      </c>
      <c r="C476" s="21"/>
      <c r="D476" s="21"/>
      <c r="E476" s="21"/>
      <c r="F476" s="22" t="s">
        <v>1198</v>
      </c>
      <c r="G476" s="23">
        <v>753154296</v>
      </c>
      <c r="H476" s="23">
        <v>753154296</v>
      </c>
      <c r="I476" s="29">
        <v>0</v>
      </c>
      <c r="J476" s="29">
        <v>0</v>
      </c>
      <c r="K476" s="29">
        <v>0</v>
      </c>
      <c r="L476" s="23">
        <f t="shared" si="14"/>
        <v>0</v>
      </c>
      <c r="M476" s="23">
        <f t="shared" si="15"/>
        <v>753154296</v>
      </c>
    </row>
    <row r="477" spans="1:13">
      <c r="A477" s="21"/>
      <c r="B477" s="21"/>
      <c r="C477" s="21" t="s">
        <v>825</v>
      </c>
      <c r="D477" s="21"/>
      <c r="E477" s="21"/>
      <c r="F477" s="22" t="s">
        <v>1199</v>
      </c>
      <c r="G477" s="23">
        <v>15000000</v>
      </c>
      <c r="H477" s="23">
        <v>15000000</v>
      </c>
      <c r="I477" s="29">
        <v>0</v>
      </c>
      <c r="J477" s="29">
        <v>0</v>
      </c>
      <c r="K477" s="29">
        <v>0</v>
      </c>
      <c r="L477" s="23">
        <f t="shared" si="14"/>
        <v>0</v>
      </c>
      <c r="M477" s="23">
        <f t="shared" si="15"/>
        <v>15000000</v>
      </c>
    </row>
    <row r="478" spans="1:13" ht="22.5">
      <c r="A478" s="21"/>
      <c r="B478" s="21"/>
      <c r="C478" s="21" t="s">
        <v>832</v>
      </c>
      <c r="D478" s="21"/>
      <c r="E478" s="21"/>
      <c r="F478" s="22" t="s">
        <v>1200</v>
      </c>
      <c r="G478" s="23">
        <v>11000000</v>
      </c>
      <c r="H478" s="23">
        <v>11000000</v>
      </c>
      <c r="I478" s="29">
        <v>0</v>
      </c>
      <c r="J478" s="29">
        <v>0</v>
      </c>
      <c r="K478" s="29">
        <v>0</v>
      </c>
      <c r="L478" s="23">
        <f t="shared" si="14"/>
        <v>0</v>
      </c>
      <c r="M478" s="23">
        <f t="shared" si="15"/>
        <v>11000000</v>
      </c>
    </row>
    <row r="479" spans="1:13">
      <c r="A479" s="21"/>
      <c r="B479" s="21"/>
      <c r="C479" s="21" t="s">
        <v>836</v>
      </c>
      <c r="D479" s="21"/>
      <c r="E479" s="21"/>
      <c r="F479" s="22" t="s">
        <v>1201</v>
      </c>
      <c r="G479" s="23">
        <v>720604296</v>
      </c>
      <c r="H479" s="23">
        <v>720604296</v>
      </c>
      <c r="I479" s="29">
        <v>0</v>
      </c>
      <c r="J479" s="29">
        <v>0</v>
      </c>
      <c r="K479" s="29">
        <v>0</v>
      </c>
      <c r="L479" s="23">
        <f t="shared" si="14"/>
        <v>0</v>
      </c>
      <c r="M479" s="23">
        <f t="shared" si="15"/>
        <v>720604296</v>
      </c>
    </row>
    <row r="480" spans="1:13">
      <c r="A480" s="21"/>
      <c r="B480" s="21"/>
      <c r="C480" s="21"/>
      <c r="D480" s="21" t="s">
        <v>828</v>
      </c>
      <c r="E480" s="21"/>
      <c r="F480" s="22" t="s">
        <v>915</v>
      </c>
      <c r="G480" s="23">
        <v>710604296</v>
      </c>
      <c r="H480" s="23">
        <v>710604296</v>
      </c>
      <c r="I480" s="29">
        <v>0</v>
      </c>
      <c r="J480" s="29">
        <v>0</v>
      </c>
      <c r="K480" s="29">
        <v>0</v>
      </c>
      <c r="L480" s="23">
        <f t="shared" si="14"/>
        <v>0</v>
      </c>
      <c r="M480" s="23">
        <f t="shared" si="15"/>
        <v>710604296</v>
      </c>
    </row>
    <row r="481" spans="1:13" ht="22.5">
      <c r="A481" s="21"/>
      <c r="B481" s="21"/>
      <c r="C481" s="21"/>
      <c r="D481" s="21"/>
      <c r="E481" s="21" t="s">
        <v>880</v>
      </c>
      <c r="F481" s="22" t="s">
        <v>1202</v>
      </c>
      <c r="G481" s="23">
        <v>660604296</v>
      </c>
      <c r="H481" s="23">
        <v>660604296</v>
      </c>
      <c r="I481" s="29">
        <v>0</v>
      </c>
      <c r="J481" s="29">
        <v>0</v>
      </c>
      <c r="K481" s="29">
        <v>0</v>
      </c>
      <c r="L481" s="23">
        <f t="shared" si="14"/>
        <v>0</v>
      </c>
      <c r="M481" s="23">
        <f t="shared" si="15"/>
        <v>660604296</v>
      </c>
    </row>
    <row r="482" spans="1:13">
      <c r="A482" s="21"/>
      <c r="B482" s="21"/>
      <c r="C482" s="21"/>
      <c r="D482" s="21"/>
      <c r="E482" s="21" t="s">
        <v>830</v>
      </c>
      <c r="F482" s="22" t="s">
        <v>1203</v>
      </c>
      <c r="G482" s="23">
        <v>50000000</v>
      </c>
      <c r="H482" s="23">
        <v>50000000</v>
      </c>
      <c r="I482" s="29">
        <v>0</v>
      </c>
      <c r="J482" s="29">
        <v>0</v>
      </c>
      <c r="K482" s="29">
        <v>0</v>
      </c>
      <c r="L482" s="23">
        <f t="shared" si="14"/>
        <v>0</v>
      </c>
      <c r="M482" s="23">
        <f t="shared" si="15"/>
        <v>50000000</v>
      </c>
    </row>
    <row r="483" spans="1:13">
      <c r="A483" s="21"/>
      <c r="B483" s="21"/>
      <c r="C483" s="21" t="s">
        <v>838</v>
      </c>
      <c r="D483" s="21"/>
      <c r="E483" s="21"/>
      <c r="F483" s="22" t="s">
        <v>1204</v>
      </c>
      <c r="G483" s="23">
        <v>6550000</v>
      </c>
      <c r="H483" s="23">
        <v>6550000</v>
      </c>
      <c r="I483" s="29">
        <v>0</v>
      </c>
      <c r="J483" s="29">
        <v>0</v>
      </c>
      <c r="K483" s="29">
        <v>0</v>
      </c>
      <c r="L483" s="23">
        <f t="shared" si="14"/>
        <v>0</v>
      </c>
      <c r="M483" s="23">
        <f t="shared" si="15"/>
        <v>6550000</v>
      </c>
    </row>
    <row r="484" spans="1:13">
      <c r="A484" s="21"/>
      <c r="B484" s="21" t="s">
        <v>836</v>
      </c>
      <c r="C484" s="21"/>
      <c r="D484" s="21"/>
      <c r="E484" s="21"/>
      <c r="F484" s="22" t="s">
        <v>1205</v>
      </c>
      <c r="G484" s="23">
        <v>459300000</v>
      </c>
      <c r="H484" s="23">
        <v>459300000</v>
      </c>
      <c r="I484" s="23">
        <v>35025206.68</v>
      </c>
      <c r="J484" s="23">
        <v>6529170.5099999998</v>
      </c>
      <c r="K484" s="29">
        <v>0</v>
      </c>
      <c r="L484" s="23">
        <f t="shared" si="14"/>
        <v>41554377.189999998</v>
      </c>
      <c r="M484" s="23">
        <f t="shared" si="15"/>
        <v>417745622.81</v>
      </c>
    </row>
    <row r="485" spans="1:13">
      <c r="A485" s="21"/>
      <c r="B485" s="21"/>
      <c r="C485" s="21" t="s">
        <v>825</v>
      </c>
      <c r="D485" s="21"/>
      <c r="E485" s="21"/>
      <c r="F485" s="22" t="s">
        <v>1206</v>
      </c>
      <c r="G485" s="23">
        <v>381000000</v>
      </c>
      <c r="H485" s="23">
        <v>381000000</v>
      </c>
      <c r="I485" s="23">
        <v>35025206.68</v>
      </c>
      <c r="J485" s="23">
        <v>6529170.5099999998</v>
      </c>
      <c r="K485" s="29">
        <v>0</v>
      </c>
      <c r="L485" s="23">
        <f t="shared" si="14"/>
        <v>41554377.189999998</v>
      </c>
      <c r="M485" s="23">
        <f t="shared" si="15"/>
        <v>339445622.81</v>
      </c>
    </row>
    <row r="486" spans="1:13">
      <c r="A486" s="21"/>
      <c r="B486" s="21"/>
      <c r="C486" s="21"/>
      <c r="D486" s="21" t="s">
        <v>828</v>
      </c>
      <c r="E486" s="21"/>
      <c r="F486" s="22" t="s">
        <v>915</v>
      </c>
      <c r="G486" s="23">
        <v>370000000</v>
      </c>
      <c r="H486" s="23">
        <v>370000000</v>
      </c>
      <c r="I486" s="29">
        <v>0</v>
      </c>
      <c r="J486" s="29">
        <v>0</v>
      </c>
      <c r="K486" s="29">
        <v>0</v>
      </c>
      <c r="L486" s="23">
        <f t="shared" si="14"/>
        <v>0</v>
      </c>
      <c r="M486" s="23">
        <f t="shared" si="15"/>
        <v>370000000</v>
      </c>
    </row>
    <row r="487" spans="1:13">
      <c r="A487" s="21"/>
      <c r="B487" s="21"/>
      <c r="C487" s="21"/>
      <c r="D487" s="21"/>
      <c r="E487" s="21" t="s">
        <v>880</v>
      </c>
      <c r="F487" s="22" t="s">
        <v>1207</v>
      </c>
      <c r="G487" s="23">
        <v>300000000</v>
      </c>
      <c r="H487" s="23">
        <v>300000000</v>
      </c>
      <c r="I487" s="29">
        <v>0</v>
      </c>
      <c r="J487" s="29">
        <v>0</v>
      </c>
      <c r="K487" s="29">
        <v>0</v>
      </c>
      <c r="L487" s="23">
        <f t="shared" si="14"/>
        <v>0</v>
      </c>
      <c r="M487" s="23">
        <f t="shared" si="15"/>
        <v>300000000</v>
      </c>
    </row>
    <row r="488" spans="1:13">
      <c r="A488" s="21"/>
      <c r="B488" s="21"/>
      <c r="C488" s="21"/>
      <c r="D488" s="21"/>
      <c r="E488" s="21" t="s">
        <v>830</v>
      </c>
      <c r="F488" s="22" t="s">
        <v>1208</v>
      </c>
      <c r="G488" s="23">
        <v>70000000</v>
      </c>
      <c r="H488" s="23">
        <v>70000000</v>
      </c>
      <c r="I488" s="29">
        <v>0</v>
      </c>
      <c r="J488" s="29">
        <v>0</v>
      </c>
      <c r="K488" s="29">
        <v>0</v>
      </c>
      <c r="L488" s="23">
        <f t="shared" si="14"/>
        <v>0</v>
      </c>
      <c r="M488" s="23">
        <f t="shared" si="15"/>
        <v>70000000</v>
      </c>
    </row>
    <row r="489" spans="1:13">
      <c r="A489" s="21"/>
      <c r="B489" s="21"/>
      <c r="C489" s="21"/>
      <c r="D489" s="21" t="s">
        <v>825</v>
      </c>
      <c r="E489" s="21"/>
      <c r="F489" s="22" t="s">
        <v>1209</v>
      </c>
      <c r="G489" s="29" t="s">
        <v>705</v>
      </c>
      <c r="H489" s="29">
        <v>0</v>
      </c>
      <c r="I489" s="23">
        <v>35025206.68</v>
      </c>
      <c r="J489" s="23">
        <v>6529170.5099999998</v>
      </c>
      <c r="K489" s="29">
        <v>0</v>
      </c>
      <c r="L489" s="23">
        <f t="shared" si="14"/>
        <v>41554377.189999998</v>
      </c>
      <c r="M489" s="23">
        <f t="shared" si="15"/>
        <v>-41554377.189999998</v>
      </c>
    </row>
    <row r="490" spans="1:13" ht="22.5">
      <c r="A490" s="21"/>
      <c r="B490" s="21"/>
      <c r="C490" s="21"/>
      <c r="D490" s="21"/>
      <c r="E490" s="21" t="s">
        <v>880</v>
      </c>
      <c r="F490" s="22" t="s">
        <v>1210</v>
      </c>
      <c r="G490" s="29" t="s">
        <v>705</v>
      </c>
      <c r="H490" s="29">
        <v>0</v>
      </c>
      <c r="I490" s="23">
        <v>35025206.68</v>
      </c>
      <c r="J490" s="23">
        <v>6529170.5099999998</v>
      </c>
      <c r="K490" s="29">
        <v>0</v>
      </c>
      <c r="L490" s="23">
        <f t="shared" si="14"/>
        <v>41554377.189999998</v>
      </c>
      <c r="M490" s="23">
        <f t="shared" si="15"/>
        <v>-41554377.189999998</v>
      </c>
    </row>
    <row r="491" spans="1:13">
      <c r="A491" s="21"/>
      <c r="B491" s="21"/>
      <c r="C491" s="21" t="s">
        <v>832</v>
      </c>
      <c r="D491" s="21"/>
      <c r="E491" s="21"/>
      <c r="F491" s="22" t="s">
        <v>1211</v>
      </c>
      <c r="G491" s="23">
        <v>10000000</v>
      </c>
      <c r="H491" s="23">
        <v>10000000</v>
      </c>
      <c r="I491" s="29">
        <v>0</v>
      </c>
      <c r="J491" s="29">
        <v>0</v>
      </c>
      <c r="K491" s="29">
        <v>0</v>
      </c>
      <c r="L491" s="23">
        <f t="shared" si="14"/>
        <v>0</v>
      </c>
      <c r="M491" s="23">
        <f t="shared" si="15"/>
        <v>10000000</v>
      </c>
    </row>
    <row r="492" spans="1:13">
      <c r="A492" s="21"/>
      <c r="B492" s="21"/>
      <c r="C492" s="21" t="s">
        <v>836</v>
      </c>
      <c r="D492" s="21"/>
      <c r="E492" s="21"/>
      <c r="F492" s="22" t="s">
        <v>1212</v>
      </c>
      <c r="G492" s="23">
        <v>10000000</v>
      </c>
      <c r="H492" s="23">
        <v>10000000</v>
      </c>
      <c r="I492" s="29">
        <v>0</v>
      </c>
      <c r="J492" s="29">
        <v>0</v>
      </c>
      <c r="K492" s="29">
        <v>0</v>
      </c>
      <c r="L492" s="23">
        <f t="shared" si="14"/>
        <v>0</v>
      </c>
      <c r="M492" s="23">
        <f t="shared" si="15"/>
        <v>10000000</v>
      </c>
    </row>
    <row r="493" spans="1:13">
      <c r="A493" s="21"/>
      <c r="B493" s="21"/>
      <c r="C493" s="21" t="s">
        <v>838</v>
      </c>
      <c r="D493" s="21"/>
      <c r="E493" s="21"/>
      <c r="F493" s="22" t="s">
        <v>1213</v>
      </c>
      <c r="G493" s="23">
        <v>58300000</v>
      </c>
      <c r="H493" s="23">
        <v>58300000</v>
      </c>
      <c r="I493" s="29">
        <v>0</v>
      </c>
      <c r="J493" s="29">
        <v>0</v>
      </c>
      <c r="K493" s="29">
        <v>0</v>
      </c>
      <c r="L493" s="23">
        <f t="shared" si="14"/>
        <v>0</v>
      </c>
      <c r="M493" s="23">
        <f t="shared" si="15"/>
        <v>58300000</v>
      </c>
    </row>
    <row r="494" spans="1:13">
      <c r="A494" s="21"/>
      <c r="B494" s="21"/>
      <c r="C494" s="21"/>
      <c r="D494" s="21" t="s">
        <v>828</v>
      </c>
      <c r="E494" s="21"/>
      <c r="F494" s="22" t="s">
        <v>829</v>
      </c>
      <c r="G494" s="23">
        <v>50000000</v>
      </c>
      <c r="H494" s="23">
        <v>50000000</v>
      </c>
      <c r="I494" s="29">
        <v>0</v>
      </c>
      <c r="J494" s="29">
        <v>0</v>
      </c>
      <c r="K494" s="29">
        <v>0</v>
      </c>
      <c r="L494" s="23">
        <f t="shared" si="14"/>
        <v>0</v>
      </c>
      <c r="M494" s="23">
        <f t="shared" si="15"/>
        <v>50000000</v>
      </c>
    </row>
    <row r="495" spans="1:13" ht="22.5">
      <c r="A495" s="21"/>
      <c r="B495" s="21"/>
      <c r="C495" s="21"/>
      <c r="D495" s="21"/>
      <c r="E495" s="21" t="s">
        <v>880</v>
      </c>
      <c r="F495" s="22" t="s">
        <v>1214</v>
      </c>
      <c r="G495" s="23">
        <v>50000000</v>
      </c>
      <c r="H495" s="23">
        <v>50000000</v>
      </c>
      <c r="I495" s="29">
        <v>0</v>
      </c>
      <c r="J495" s="29">
        <v>0</v>
      </c>
      <c r="K495" s="29">
        <v>0</v>
      </c>
      <c r="L495" s="23">
        <f t="shared" si="14"/>
        <v>0</v>
      </c>
      <c r="M495" s="23">
        <f t="shared" si="15"/>
        <v>50000000</v>
      </c>
    </row>
    <row r="496" spans="1:13">
      <c r="A496" s="24" t="s">
        <v>718</v>
      </c>
      <c r="B496" s="24"/>
      <c r="C496" s="24"/>
      <c r="D496" s="25"/>
      <c r="E496" s="25"/>
      <c r="F496" s="26" t="s">
        <v>719</v>
      </c>
      <c r="G496" s="27">
        <v>1530083000</v>
      </c>
      <c r="H496" s="27">
        <v>3428905500</v>
      </c>
      <c r="I496" s="27">
        <v>616431031.88999999</v>
      </c>
      <c r="J496" s="27">
        <v>852564059.90999997</v>
      </c>
      <c r="K496" s="27">
        <v>788327571.26999998</v>
      </c>
      <c r="L496" s="28">
        <f t="shared" si="14"/>
        <v>2257322663.0699997</v>
      </c>
      <c r="M496" s="28">
        <f t="shared" si="15"/>
        <v>1171582836.9300003</v>
      </c>
    </row>
    <row r="497" spans="1:13">
      <c r="A497" s="21"/>
      <c r="B497" s="21" t="s">
        <v>825</v>
      </c>
      <c r="C497" s="21"/>
      <c r="D497" s="21"/>
      <c r="E497" s="21"/>
      <c r="F497" s="22" t="s">
        <v>877</v>
      </c>
      <c r="G497" s="23">
        <v>425124000</v>
      </c>
      <c r="H497" s="23">
        <v>856565500</v>
      </c>
      <c r="I497" s="23">
        <v>139385619.34</v>
      </c>
      <c r="J497" s="23">
        <v>187478113.18000001</v>
      </c>
      <c r="K497" s="23">
        <v>193475084.46000001</v>
      </c>
      <c r="L497" s="23">
        <f t="shared" si="14"/>
        <v>520338816.98000002</v>
      </c>
      <c r="M497" s="23">
        <f t="shared" si="15"/>
        <v>336226683.01999998</v>
      </c>
    </row>
    <row r="498" spans="1:13">
      <c r="A498" s="21"/>
      <c r="B498" s="21"/>
      <c r="C498" s="21" t="s">
        <v>825</v>
      </c>
      <c r="D498" s="21"/>
      <c r="E498" s="21"/>
      <c r="F498" s="22" t="s">
        <v>1215</v>
      </c>
      <c r="G498" s="23">
        <v>425124000</v>
      </c>
      <c r="H498" s="23">
        <v>856565500</v>
      </c>
      <c r="I498" s="23">
        <v>139385619.34</v>
      </c>
      <c r="J498" s="23">
        <v>187478113.18000001</v>
      </c>
      <c r="K498" s="23">
        <v>193475084.46000001</v>
      </c>
      <c r="L498" s="23">
        <f t="shared" si="14"/>
        <v>520338816.98000002</v>
      </c>
      <c r="M498" s="23">
        <f t="shared" si="15"/>
        <v>336226683.01999998</v>
      </c>
    </row>
    <row r="499" spans="1:13">
      <c r="A499" s="21"/>
      <c r="B499" s="21" t="s">
        <v>832</v>
      </c>
      <c r="C499" s="21"/>
      <c r="D499" s="21"/>
      <c r="E499" s="21"/>
      <c r="F499" s="22" t="s">
        <v>1216</v>
      </c>
      <c r="G499" s="23">
        <v>650000000</v>
      </c>
      <c r="H499" s="23">
        <v>788632000</v>
      </c>
      <c r="I499" s="23">
        <v>194007705.25</v>
      </c>
      <c r="J499" s="23">
        <v>250911422.46000001</v>
      </c>
      <c r="K499" s="23">
        <v>325920607.18000001</v>
      </c>
      <c r="L499" s="23">
        <f t="shared" si="14"/>
        <v>770839734.8900001</v>
      </c>
      <c r="M499" s="23">
        <f t="shared" si="15"/>
        <v>17792265.109999895</v>
      </c>
    </row>
    <row r="500" spans="1:13">
      <c r="A500" s="21"/>
      <c r="B500" s="21"/>
      <c r="C500" s="21" t="s">
        <v>825</v>
      </c>
      <c r="D500" s="21"/>
      <c r="E500" s="21"/>
      <c r="F500" s="22" t="s">
        <v>1217</v>
      </c>
      <c r="G500" s="23">
        <v>525000000</v>
      </c>
      <c r="H500" s="23">
        <v>659632000</v>
      </c>
      <c r="I500" s="23">
        <v>150667724.69</v>
      </c>
      <c r="J500" s="23">
        <v>164173994.38999999</v>
      </c>
      <c r="K500" s="23">
        <v>175830995.34</v>
      </c>
      <c r="L500" s="23">
        <f t="shared" si="14"/>
        <v>490672714.41999996</v>
      </c>
      <c r="M500" s="23">
        <f t="shared" si="15"/>
        <v>168959285.58000004</v>
      </c>
    </row>
    <row r="501" spans="1:13">
      <c r="A501" s="21"/>
      <c r="B501" s="21"/>
      <c r="C501" s="21" t="s">
        <v>832</v>
      </c>
      <c r="D501" s="21"/>
      <c r="E501" s="21"/>
      <c r="F501" s="22" t="s">
        <v>1218</v>
      </c>
      <c r="G501" s="23">
        <v>125000000</v>
      </c>
      <c r="H501" s="23">
        <v>129000000</v>
      </c>
      <c r="I501" s="23">
        <v>43339980.560000002</v>
      </c>
      <c r="J501" s="23">
        <v>86737428.069999993</v>
      </c>
      <c r="K501" s="23">
        <v>150089611.84</v>
      </c>
      <c r="L501" s="23">
        <f t="shared" si="14"/>
        <v>280167020.47000003</v>
      </c>
      <c r="M501" s="23">
        <f t="shared" si="15"/>
        <v>-151167020.47000003</v>
      </c>
    </row>
    <row r="502" spans="1:13">
      <c r="A502" s="21"/>
      <c r="B502" s="21" t="s">
        <v>836</v>
      </c>
      <c r="C502" s="21"/>
      <c r="D502" s="21"/>
      <c r="E502" s="21"/>
      <c r="F502" s="22" t="s">
        <v>907</v>
      </c>
      <c r="G502" s="23">
        <v>66800000</v>
      </c>
      <c r="H502" s="23">
        <v>66800000</v>
      </c>
      <c r="I502" s="23">
        <v>5197420.8499999996</v>
      </c>
      <c r="J502" s="23">
        <v>21527709.530000001</v>
      </c>
      <c r="K502" s="23">
        <v>10988418.359999999</v>
      </c>
      <c r="L502" s="23">
        <f t="shared" si="14"/>
        <v>37713548.740000002</v>
      </c>
      <c r="M502" s="23">
        <f t="shared" si="15"/>
        <v>29086451.259999998</v>
      </c>
    </row>
    <row r="503" spans="1:13">
      <c r="A503" s="21"/>
      <c r="B503" s="21"/>
      <c r="C503" s="21" t="s">
        <v>825</v>
      </c>
      <c r="D503" s="21"/>
      <c r="E503" s="21"/>
      <c r="F503" s="22" t="s">
        <v>1219</v>
      </c>
      <c r="G503" s="23">
        <v>66800000</v>
      </c>
      <c r="H503" s="23">
        <v>66800000</v>
      </c>
      <c r="I503" s="23">
        <v>5197420.8499999996</v>
      </c>
      <c r="J503" s="23">
        <v>21527709.530000001</v>
      </c>
      <c r="K503" s="23">
        <v>10988418.359999999</v>
      </c>
      <c r="L503" s="23">
        <f t="shared" si="14"/>
        <v>37713548.740000002</v>
      </c>
      <c r="M503" s="23">
        <f t="shared" si="15"/>
        <v>29086451.259999998</v>
      </c>
    </row>
    <row r="504" spans="1:13">
      <c r="A504" s="21"/>
      <c r="B504" s="21" t="s">
        <v>838</v>
      </c>
      <c r="C504" s="21"/>
      <c r="D504" s="21"/>
      <c r="E504" s="21"/>
      <c r="F504" s="22" t="s">
        <v>959</v>
      </c>
      <c r="G504" s="23">
        <v>388159000</v>
      </c>
      <c r="H504" s="23">
        <v>1716908000</v>
      </c>
      <c r="I504" s="23">
        <v>277840286.44999999</v>
      </c>
      <c r="J504" s="23">
        <v>392646814.74000001</v>
      </c>
      <c r="K504" s="23">
        <v>257943461.27000001</v>
      </c>
      <c r="L504" s="23">
        <f t="shared" si="14"/>
        <v>928430562.46000004</v>
      </c>
      <c r="M504" s="23">
        <f t="shared" si="15"/>
        <v>788477437.53999996</v>
      </c>
    </row>
    <row r="505" spans="1:13">
      <c r="A505" s="21"/>
      <c r="B505" s="21"/>
      <c r="C505" s="21" t="s">
        <v>825</v>
      </c>
      <c r="D505" s="21"/>
      <c r="E505" s="21"/>
      <c r="F505" s="22" t="s">
        <v>1220</v>
      </c>
      <c r="G505" s="23">
        <v>243159000</v>
      </c>
      <c r="H505" s="23">
        <v>1074408000</v>
      </c>
      <c r="I505" s="23">
        <v>239804519.75999999</v>
      </c>
      <c r="J505" s="23">
        <v>339058229.35000002</v>
      </c>
      <c r="K505" s="23">
        <v>201701727.43000001</v>
      </c>
      <c r="L505" s="23">
        <f t="shared" si="14"/>
        <v>780564476.53999996</v>
      </c>
      <c r="M505" s="23">
        <f t="shared" si="15"/>
        <v>293843523.46000004</v>
      </c>
    </row>
    <row r="506" spans="1:13">
      <c r="A506" s="21"/>
      <c r="B506" s="21"/>
      <c r="C506" s="21"/>
      <c r="D506" s="21" t="s">
        <v>828</v>
      </c>
      <c r="E506" s="21"/>
      <c r="F506" s="22" t="s">
        <v>1221</v>
      </c>
      <c r="G506" s="23">
        <v>200000000</v>
      </c>
      <c r="H506" s="23">
        <v>1025249000</v>
      </c>
      <c r="I506" s="23">
        <v>235077951.77000001</v>
      </c>
      <c r="J506" s="23">
        <v>319468646.04000002</v>
      </c>
      <c r="K506" s="23">
        <v>187896391.28</v>
      </c>
      <c r="L506" s="23">
        <f t="shared" si="14"/>
        <v>742442989.09000003</v>
      </c>
      <c r="M506" s="23">
        <f t="shared" si="15"/>
        <v>282806010.90999997</v>
      </c>
    </row>
    <row r="507" spans="1:13">
      <c r="A507" s="21"/>
      <c r="B507" s="21"/>
      <c r="C507" s="21"/>
      <c r="D507" s="21"/>
      <c r="E507" s="21" t="s">
        <v>880</v>
      </c>
      <c r="F507" s="22" t="s">
        <v>1222</v>
      </c>
      <c r="G507" s="23">
        <v>45000000</v>
      </c>
      <c r="H507" s="23">
        <v>65249000</v>
      </c>
      <c r="I507" s="23">
        <v>7538522.7300000004</v>
      </c>
      <c r="J507" s="23">
        <v>12518042.140000001</v>
      </c>
      <c r="K507" s="23">
        <v>12275626.050000001</v>
      </c>
      <c r="L507" s="23">
        <f t="shared" si="14"/>
        <v>32332190.920000002</v>
      </c>
      <c r="M507" s="23">
        <f t="shared" si="15"/>
        <v>32916809.079999998</v>
      </c>
    </row>
    <row r="508" spans="1:13" ht="22.5">
      <c r="A508" s="21"/>
      <c r="B508" s="21"/>
      <c r="C508" s="21"/>
      <c r="D508" s="21"/>
      <c r="E508" s="21" t="s">
        <v>830</v>
      </c>
      <c r="F508" s="22" t="s">
        <v>1223</v>
      </c>
      <c r="G508" s="23">
        <v>20000000</v>
      </c>
      <c r="H508" s="23">
        <v>70000000</v>
      </c>
      <c r="I508" s="29">
        <v>0</v>
      </c>
      <c r="J508" s="23">
        <v>479743.38</v>
      </c>
      <c r="K508" s="29">
        <v>0</v>
      </c>
      <c r="L508" s="23">
        <f t="shared" si="14"/>
        <v>479743.38</v>
      </c>
      <c r="M508" s="23">
        <f t="shared" si="15"/>
        <v>69520256.620000005</v>
      </c>
    </row>
    <row r="509" spans="1:13">
      <c r="A509" s="21"/>
      <c r="B509" s="21"/>
      <c r="C509" s="21"/>
      <c r="D509" s="21"/>
      <c r="E509" s="21" t="s">
        <v>848</v>
      </c>
      <c r="F509" s="22" t="s">
        <v>1224</v>
      </c>
      <c r="G509" s="23">
        <v>10000000</v>
      </c>
      <c r="H509" s="23">
        <v>10000000</v>
      </c>
      <c r="I509" s="29">
        <v>0</v>
      </c>
      <c r="J509" s="29">
        <v>0</v>
      </c>
      <c r="K509" s="29">
        <v>0</v>
      </c>
      <c r="L509" s="23">
        <f t="shared" si="14"/>
        <v>0</v>
      </c>
      <c r="M509" s="23">
        <f t="shared" si="15"/>
        <v>10000000</v>
      </c>
    </row>
    <row r="510" spans="1:13">
      <c r="A510" s="21"/>
      <c r="B510" s="21"/>
      <c r="C510" s="21"/>
      <c r="D510" s="21"/>
      <c r="E510" s="21" t="s">
        <v>850</v>
      </c>
      <c r="F510" s="22" t="s">
        <v>1225</v>
      </c>
      <c r="G510" s="23">
        <v>25000000</v>
      </c>
      <c r="H510" s="23">
        <v>215000000</v>
      </c>
      <c r="I510" s="23">
        <v>215393859.03</v>
      </c>
      <c r="J510" s="23">
        <v>125675.81</v>
      </c>
      <c r="K510" s="23">
        <v>136605580.71000001</v>
      </c>
      <c r="L510" s="23">
        <f t="shared" si="14"/>
        <v>352125115.55000001</v>
      </c>
      <c r="M510" s="23">
        <f t="shared" si="15"/>
        <v>-137125115.55000001</v>
      </c>
    </row>
    <row r="511" spans="1:13">
      <c r="A511" s="21"/>
      <c r="B511" s="21"/>
      <c r="C511" s="21"/>
      <c r="D511" s="21"/>
      <c r="E511" s="21" t="s">
        <v>854</v>
      </c>
      <c r="F511" s="22" t="s">
        <v>1226</v>
      </c>
      <c r="G511" s="23">
        <v>8000000</v>
      </c>
      <c r="H511" s="23">
        <v>8000000</v>
      </c>
      <c r="I511" s="23">
        <v>1536953.04</v>
      </c>
      <c r="J511" s="29">
        <v>0</v>
      </c>
      <c r="K511" s="23">
        <v>1152714.93</v>
      </c>
      <c r="L511" s="23">
        <f t="shared" si="14"/>
        <v>2689667.9699999997</v>
      </c>
      <c r="M511" s="23">
        <f t="shared" si="15"/>
        <v>5310332.03</v>
      </c>
    </row>
    <row r="512" spans="1:13" ht="22.5">
      <c r="A512" s="21"/>
      <c r="B512" s="21"/>
      <c r="C512" s="21"/>
      <c r="D512" s="21"/>
      <c r="E512" s="21" t="s">
        <v>856</v>
      </c>
      <c r="F512" s="22" t="s">
        <v>1227</v>
      </c>
      <c r="G512" s="23">
        <v>40000000</v>
      </c>
      <c r="H512" s="23">
        <v>390000000</v>
      </c>
      <c r="I512" s="23">
        <v>759650.44</v>
      </c>
      <c r="J512" s="23">
        <v>261071776.31999999</v>
      </c>
      <c r="K512" s="29">
        <v>0</v>
      </c>
      <c r="L512" s="23">
        <f t="shared" si="14"/>
        <v>261831426.75999999</v>
      </c>
      <c r="M512" s="23">
        <f t="shared" si="15"/>
        <v>128168573.24000001</v>
      </c>
    </row>
    <row r="513" spans="1:13" ht="22.5">
      <c r="A513" s="21"/>
      <c r="B513" s="21"/>
      <c r="C513" s="21"/>
      <c r="D513" s="21"/>
      <c r="E513" s="21" t="s">
        <v>858</v>
      </c>
      <c r="F513" s="22" t="s">
        <v>1228</v>
      </c>
      <c r="G513" s="23">
        <v>20000000</v>
      </c>
      <c r="H513" s="23">
        <v>145000000</v>
      </c>
      <c r="I513" s="23">
        <v>690650.44</v>
      </c>
      <c r="J513" s="23">
        <v>517987.8</v>
      </c>
      <c r="K513" s="29">
        <v>0</v>
      </c>
      <c r="L513" s="23">
        <f t="shared" si="14"/>
        <v>1208638.24</v>
      </c>
      <c r="M513" s="23">
        <f t="shared" si="15"/>
        <v>143791361.75999999</v>
      </c>
    </row>
    <row r="514" spans="1:13">
      <c r="A514" s="21"/>
      <c r="B514" s="21"/>
      <c r="C514" s="21"/>
      <c r="D514" s="21"/>
      <c r="E514" s="21" t="s">
        <v>984</v>
      </c>
      <c r="F514" s="22" t="s">
        <v>1229</v>
      </c>
      <c r="G514" s="23">
        <v>3000000</v>
      </c>
      <c r="H514" s="23">
        <v>3000000</v>
      </c>
      <c r="I514" s="29">
        <v>0</v>
      </c>
      <c r="J514" s="23">
        <v>188312.5</v>
      </c>
      <c r="K514" s="23">
        <v>719513.15</v>
      </c>
      <c r="L514" s="23">
        <f t="shared" si="14"/>
        <v>907825.65</v>
      </c>
      <c r="M514" s="23">
        <f t="shared" si="15"/>
        <v>2092174.35</v>
      </c>
    </row>
    <row r="515" spans="1:13">
      <c r="A515" s="21"/>
      <c r="B515" s="21"/>
      <c r="C515" s="21"/>
      <c r="D515" s="21"/>
      <c r="E515" s="21" t="s">
        <v>930</v>
      </c>
      <c r="F515" s="22" t="s">
        <v>1230</v>
      </c>
      <c r="G515" s="23">
        <v>3000000</v>
      </c>
      <c r="H515" s="23">
        <v>3000000</v>
      </c>
      <c r="I515" s="29">
        <v>0</v>
      </c>
      <c r="J515" s="23">
        <v>366850.02</v>
      </c>
      <c r="K515" s="29">
        <v>0</v>
      </c>
      <c r="L515" s="23">
        <f t="shared" si="14"/>
        <v>366850.02</v>
      </c>
      <c r="M515" s="23">
        <f t="shared" si="15"/>
        <v>2633149.98</v>
      </c>
    </row>
    <row r="516" spans="1:13">
      <c r="A516" s="21"/>
      <c r="B516" s="21"/>
      <c r="C516" s="21"/>
      <c r="D516" s="21"/>
      <c r="E516" s="21" t="s">
        <v>860</v>
      </c>
      <c r="F516" s="22" t="s">
        <v>1231</v>
      </c>
      <c r="G516" s="23">
        <v>6000000</v>
      </c>
      <c r="H516" s="23">
        <v>6000000</v>
      </c>
      <c r="I516" s="29">
        <v>0</v>
      </c>
      <c r="J516" s="29">
        <v>0</v>
      </c>
      <c r="K516" s="29">
        <v>0</v>
      </c>
      <c r="L516" s="23">
        <f t="shared" si="14"/>
        <v>0</v>
      </c>
      <c r="M516" s="23">
        <f t="shared" si="15"/>
        <v>6000000</v>
      </c>
    </row>
    <row r="517" spans="1:13">
      <c r="A517" s="21"/>
      <c r="B517" s="21"/>
      <c r="C517" s="21"/>
      <c r="D517" s="21"/>
      <c r="E517" s="21" t="s">
        <v>862</v>
      </c>
      <c r="F517" s="22" t="s">
        <v>1232</v>
      </c>
      <c r="G517" s="29" t="s">
        <v>705</v>
      </c>
      <c r="H517" s="29">
        <v>0</v>
      </c>
      <c r="I517" s="29">
        <v>0</v>
      </c>
      <c r="J517" s="23">
        <v>201250</v>
      </c>
      <c r="K517" s="29">
        <v>0</v>
      </c>
      <c r="L517" s="23">
        <f t="shared" si="14"/>
        <v>201250</v>
      </c>
      <c r="M517" s="23">
        <f t="shared" si="15"/>
        <v>-201250</v>
      </c>
    </row>
    <row r="518" spans="1:13">
      <c r="A518" s="21"/>
      <c r="B518" s="21"/>
      <c r="C518" s="21"/>
      <c r="D518" s="21"/>
      <c r="E518" s="21" t="s">
        <v>932</v>
      </c>
      <c r="F518" s="22" t="s">
        <v>1233</v>
      </c>
      <c r="G518" s="29" t="s">
        <v>705</v>
      </c>
      <c r="H518" s="29">
        <v>0</v>
      </c>
      <c r="I518" s="29">
        <v>0</v>
      </c>
      <c r="J518" s="29">
        <v>0</v>
      </c>
      <c r="K518" s="23">
        <v>421880.93</v>
      </c>
      <c r="L518" s="23">
        <f t="shared" si="14"/>
        <v>421880.93</v>
      </c>
      <c r="M518" s="23">
        <f t="shared" si="15"/>
        <v>-421880.93</v>
      </c>
    </row>
    <row r="519" spans="1:13">
      <c r="A519" s="21"/>
      <c r="B519" s="21"/>
      <c r="C519" s="21"/>
      <c r="D519" s="21"/>
      <c r="E519" s="21" t="s">
        <v>866</v>
      </c>
      <c r="F519" s="22" t="s">
        <v>1234</v>
      </c>
      <c r="G519" s="23">
        <v>2000000</v>
      </c>
      <c r="H519" s="23">
        <v>2000000</v>
      </c>
      <c r="I519" s="29">
        <v>0</v>
      </c>
      <c r="J519" s="29">
        <v>0</v>
      </c>
      <c r="K519" s="29">
        <v>0</v>
      </c>
      <c r="L519" s="23">
        <f t="shared" si="14"/>
        <v>0</v>
      </c>
      <c r="M519" s="23">
        <f t="shared" si="15"/>
        <v>2000000</v>
      </c>
    </row>
    <row r="520" spans="1:13">
      <c r="A520" s="21"/>
      <c r="B520" s="21"/>
      <c r="C520" s="21"/>
      <c r="D520" s="21"/>
      <c r="E520" s="21" t="s">
        <v>1235</v>
      </c>
      <c r="F520" s="22" t="s">
        <v>1236</v>
      </c>
      <c r="G520" s="23">
        <v>3000000</v>
      </c>
      <c r="H520" s="23">
        <v>3000000</v>
      </c>
      <c r="I520" s="23">
        <v>1818380</v>
      </c>
      <c r="J520" s="29">
        <v>0</v>
      </c>
      <c r="K520" s="29">
        <v>0</v>
      </c>
      <c r="L520" s="23">
        <f t="shared" si="14"/>
        <v>1818380</v>
      </c>
      <c r="M520" s="23">
        <f t="shared" si="15"/>
        <v>1181620</v>
      </c>
    </row>
    <row r="521" spans="1:13" ht="22.5">
      <c r="A521" s="21"/>
      <c r="B521" s="21"/>
      <c r="C521" s="21"/>
      <c r="D521" s="21"/>
      <c r="E521" s="21" t="s">
        <v>1237</v>
      </c>
      <c r="F521" s="22" t="s">
        <v>1238</v>
      </c>
      <c r="G521" s="29" t="s">
        <v>705</v>
      </c>
      <c r="H521" s="23">
        <v>90000000</v>
      </c>
      <c r="I521" s="23">
        <v>1379000</v>
      </c>
      <c r="J521" s="23">
        <v>3137349.99</v>
      </c>
      <c r="K521" s="23">
        <v>334650</v>
      </c>
      <c r="L521" s="23">
        <f t="shared" ref="L521:L584" si="16">I521+J521+K521</f>
        <v>4850999.99</v>
      </c>
      <c r="M521" s="23">
        <f t="shared" ref="M521:M584" si="17">H521-L521</f>
        <v>85149000.010000005</v>
      </c>
    </row>
    <row r="522" spans="1:13" ht="22.5">
      <c r="A522" s="21"/>
      <c r="B522" s="21"/>
      <c r="C522" s="21"/>
      <c r="D522" s="21"/>
      <c r="E522" s="21" t="s">
        <v>1239</v>
      </c>
      <c r="F522" s="22" t="s">
        <v>1240</v>
      </c>
      <c r="G522" s="23">
        <v>4000000</v>
      </c>
      <c r="H522" s="23">
        <v>4000000</v>
      </c>
      <c r="I522" s="29">
        <v>0</v>
      </c>
      <c r="J522" s="29">
        <v>0</v>
      </c>
      <c r="K522" s="29">
        <v>0</v>
      </c>
      <c r="L522" s="23">
        <f t="shared" si="16"/>
        <v>0</v>
      </c>
      <c r="M522" s="23">
        <f t="shared" si="17"/>
        <v>4000000</v>
      </c>
    </row>
    <row r="523" spans="1:13" ht="22.5">
      <c r="A523" s="21"/>
      <c r="B523" s="21"/>
      <c r="C523" s="21"/>
      <c r="D523" s="21"/>
      <c r="E523" s="21" t="s">
        <v>1241</v>
      </c>
      <c r="F523" s="22" t="s">
        <v>1242</v>
      </c>
      <c r="G523" s="23">
        <v>3000000</v>
      </c>
      <c r="H523" s="23">
        <v>3000000</v>
      </c>
      <c r="I523" s="29">
        <v>0</v>
      </c>
      <c r="J523" s="29">
        <v>0</v>
      </c>
      <c r="K523" s="29">
        <v>0</v>
      </c>
      <c r="L523" s="23">
        <f t="shared" si="16"/>
        <v>0</v>
      </c>
      <c r="M523" s="23">
        <f t="shared" si="17"/>
        <v>3000000</v>
      </c>
    </row>
    <row r="524" spans="1:13">
      <c r="A524" s="21"/>
      <c r="B524" s="21"/>
      <c r="C524" s="21"/>
      <c r="D524" s="21"/>
      <c r="E524" s="21" t="s">
        <v>1243</v>
      </c>
      <c r="F524" s="22" t="s">
        <v>1244</v>
      </c>
      <c r="G524" s="23">
        <v>3000000</v>
      </c>
      <c r="H524" s="23">
        <v>3000000</v>
      </c>
      <c r="I524" s="29">
        <v>0</v>
      </c>
      <c r="J524" s="29">
        <v>0</v>
      </c>
      <c r="K524" s="29">
        <v>0</v>
      </c>
      <c r="L524" s="23">
        <f t="shared" si="16"/>
        <v>0</v>
      </c>
      <c r="M524" s="23">
        <f t="shared" si="17"/>
        <v>3000000</v>
      </c>
    </row>
    <row r="525" spans="1:13" ht="22.5">
      <c r="A525" s="21"/>
      <c r="B525" s="21"/>
      <c r="C525" s="21"/>
      <c r="D525" s="21"/>
      <c r="E525" s="21" t="s">
        <v>1245</v>
      </c>
      <c r="F525" s="22" t="s">
        <v>1246</v>
      </c>
      <c r="G525" s="23">
        <v>1000000</v>
      </c>
      <c r="H525" s="23">
        <v>1000000</v>
      </c>
      <c r="I525" s="29">
        <v>0</v>
      </c>
      <c r="J525" s="29">
        <v>0</v>
      </c>
      <c r="K525" s="29">
        <v>0</v>
      </c>
      <c r="L525" s="23">
        <f t="shared" si="16"/>
        <v>0</v>
      </c>
      <c r="M525" s="23">
        <f t="shared" si="17"/>
        <v>1000000</v>
      </c>
    </row>
    <row r="526" spans="1:13" ht="22.5">
      <c r="A526" s="21"/>
      <c r="B526" s="21"/>
      <c r="C526" s="21"/>
      <c r="D526" s="21"/>
      <c r="E526" s="21" t="s">
        <v>1247</v>
      </c>
      <c r="F526" s="22" t="s">
        <v>1248</v>
      </c>
      <c r="G526" s="23">
        <v>2000000</v>
      </c>
      <c r="H526" s="23">
        <v>2000000</v>
      </c>
      <c r="I526" s="23">
        <v>4746181.66</v>
      </c>
      <c r="J526" s="23">
        <v>305900</v>
      </c>
      <c r="K526" s="23">
        <v>7069278.8700000001</v>
      </c>
      <c r="L526" s="23">
        <f t="shared" si="16"/>
        <v>12121360.530000001</v>
      </c>
      <c r="M526" s="23">
        <f t="shared" si="17"/>
        <v>-10121360.530000001</v>
      </c>
    </row>
    <row r="527" spans="1:13" ht="22.5">
      <c r="A527" s="21"/>
      <c r="B527" s="21"/>
      <c r="C527" s="21"/>
      <c r="D527" s="21"/>
      <c r="E527" s="21" t="s">
        <v>1249</v>
      </c>
      <c r="F527" s="22" t="s">
        <v>1250</v>
      </c>
      <c r="G527" s="23">
        <v>2000000</v>
      </c>
      <c r="H527" s="23">
        <v>2000000</v>
      </c>
      <c r="I527" s="29">
        <v>0</v>
      </c>
      <c r="J527" s="29">
        <v>0</v>
      </c>
      <c r="K527" s="29">
        <v>0</v>
      </c>
      <c r="L527" s="23">
        <f t="shared" si="16"/>
        <v>0</v>
      </c>
      <c r="M527" s="23">
        <f t="shared" si="17"/>
        <v>2000000</v>
      </c>
    </row>
    <row r="528" spans="1:13" ht="22.5">
      <c r="A528" s="21"/>
      <c r="B528" s="21"/>
      <c r="C528" s="21"/>
      <c r="D528" s="21"/>
      <c r="E528" s="21" t="s">
        <v>1251</v>
      </c>
      <c r="F528" s="22" t="s">
        <v>1252</v>
      </c>
      <c r="G528" s="29" t="s">
        <v>705</v>
      </c>
      <c r="H528" s="29">
        <v>0</v>
      </c>
      <c r="I528" s="23">
        <v>1214754.43</v>
      </c>
      <c r="J528" s="23">
        <v>40555758.079999998</v>
      </c>
      <c r="K528" s="23">
        <v>29317146.640000001</v>
      </c>
      <c r="L528" s="23">
        <f t="shared" si="16"/>
        <v>71087659.150000006</v>
      </c>
      <c r="M528" s="23">
        <f t="shared" si="17"/>
        <v>-71087659.150000006</v>
      </c>
    </row>
    <row r="529" spans="1:13">
      <c r="A529" s="21"/>
      <c r="B529" s="21"/>
      <c r="C529" s="21" t="s">
        <v>832</v>
      </c>
      <c r="D529" s="21"/>
      <c r="E529" s="21"/>
      <c r="F529" s="22" t="s">
        <v>1253</v>
      </c>
      <c r="G529" s="23">
        <v>145000000</v>
      </c>
      <c r="H529" s="23">
        <v>642500000</v>
      </c>
      <c r="I529" s="23">
        <v>38035766.689999998</v>
      </c>
      <c r="J529" s="23">
        <v>53588585.390000001</v>
      </c>
      <c r="K529" s="23">
        <v>56241733.840000004</v>
      </c>
      <c r="L529" s="23">
        <f t="shared" si="16"/>
        <v>147866085.92000002</v>
      </c>
      <c r="M529" s="23">
        <f t="shared" si="17"/>
        <v>494633914.07999998</v>
      </c>
    </row>
    <row r="530" spans="1:13">
      <c r="A530" s="24" t="s">
        <v>720</v>
      </c>
      <c r="B530" s="24"/>
      <c r="C530" s="24"/>
      <c r="D530" s="25"/>
      <c r="E530" s="25"/>
      <c r="F530" s="26" t="s">
        <v>721</v>
      </c>
      <c r="G530" s="27">
        <v>1970418700</v>
      </c>
      <c r="H530" s="27">
        <v>3159184899</v>
      </c>
      <c r="I530" s="27">
        <v>524241338.32999998</v>
      </c>
      <c r="J530" s="27">
        <v>586177005.45000005</v>
      </c>
      <c r="K530" s="27">
        <v>678720725.34000003</v>
      </c>
      <c r="L530" s="28">
        <f t="shared" si="16"/>
        <v>1789139069.1199999</v>
      </c>
      <c r="M530" s="28">
        <f t="shared" si="17"/>
        <v>1370045829.8800001</v>
      </c>
    </row>
    <row r="531" spans="1:13">
      <c r="A531" s="21"/>
      <c r="B531" s="21" t="s">
        <v>825</v>
      </c>
      <c r="C531" s="21"/>
      <c r="D531" s="21"/>
      <c r="E531" s="21"/>
      <c r="F531" s="22" t="s">
        <v>877</v>
      </c>
      <c r="G531" s="23">
        <v>477469000</v>
      </c>
      <c r="H531" s="23">
        <v>530629234.04000002</v>
      </c>
      <c r="I531" s="23">
        <v>122134587.15000001</v>
      </c>
      <c r="J531" s="23">
        <v>118490874.06</v>
      </c>
      <c r="K531" s="23">
        <v>121147844.37</v>
      </c>
      <c r="L531" s="23">
        <f t="shared" si="16"/>
        <v>361773305.58000004</v>
      </c>
      <c r="M531" s="23">
        <f t="shared" si="17"/>
        <v>168855928.45999998</v>
      </c>
    </row>
    <row r="532" spans="1:13">
      <c r="A532" s="21"/>
      <c r="B532" s="21"/>
      <c r="C532" s="21" t="s">
        <v>825</v>
      </c>
      <c r="D532" s="21"/>
      <c r="E532" s="21"/>
      <c r="F532" s="22" t="s">
        <v>827</v>
      </c>
      <c r="G532" s="23">
        <v>477469000</v>
      </c>
      <c r="H532" s="23">
        <v>530629234.04000002</v>
      </c>
      <c r="I532" s="23">
        <v>122134587.15000001</v>
      </c>
      <c r="J532" s="23">
        <v>118490874.06</v>
      </c>
      <c r="K532" s="23">
        <v>121147844.37</v>
      </c>
      <c r="L532" s="23">
        <f t="shared" si="16"/>
        <v>361773305.58000004</v>
      </c>
      <c r="M532" s="23">
        <f t="shared" si="17"/>
        <v>168855928.45999998</v>
      </c>
    </row>
    <row r="533" spans="1:13">
      <c r="A533" s="21"/>
      <c r="B533" s="21" t="s">
        <v>836</v>
      </c>
      <c r="C533" s="21"/>
      <c r="D533" s="21"/>
      <c r="E533" s="21"/>
      <c r="F533" s="22" t="s">
        <v>1216</v>
      </c>
      <c r="G533" s="23">
        <v>1183499700</v>
      </c>
      <c r="H533" s="23">
        <v>2332093830.23</v>
      </c>
      <c r="I533" s="23">
        <v>342210334.11000001</v>
      </c>
      <c r="J533" s="23">
        <v>382481755.08999997</v>
      </c>
      <c r="K533" s="23">
        <v>512424997.35000002</v>
      </c>
      <c r="L533" s="23">
        <f t="shared" si="16"/>
        <v>1237117086.5500002</v>
      </c>
      <c r="M533" s="23">
        <f t="shared" si="17"/>
        <v>1094976743.6799998</v>
      </c>
    </row>
    <row r="534" spans="1:13">
      <c r="A534" s="21"/>
      <c r="B534" s="21"/>
      <c r="C534" s="21" t="s">
        <v>825</v>
      </c>
      <c r="D534" s="21"/>
      <c r="E534" s="21"/>
      <c r="F534" s="22" t="s">
        <v>1254</v>
      </c>
      <c r="G534" s="23">
        <v>1050000000</v>
      </c>
      <c r="H534" s="23">
        <v>2199388272.96</v>
      </c>
      <c r="I534" s="23">
        <v>299455455.88</v>
      </c>
      <c r="J534" s="23">
        <v>341159000.85000002</v>
      </c>
      <c r="K534" s="23">
        <v>454089050.23000002</v>
      </c>
      <c r="L534" s="23">
        <f t="shared" si="16"/>
        <v>1094703506.96</v>
      </c>
      <c r="M534" s="23">
        <f t="shared" si="17"/>
        <v>1104684766</v>
      </c>
    </row>
    <row r="535" spans="1:13">
      <c r="A535" s="21"/>
      <c r="B535" s="21"/>
      <c r="C535" s="21"/>
      <c r="D535" s="21" t="s">
        <v>825</v>
      </c>
      <c r="E535" s="21"/>
      <c r="F535" s="22" t="s">
        <v>1255</v>
      </c>
      <c r="G535" s="23">
        <v>250000000</v>
      </c>
      <c r="H535" s="23">
        <v>1099550000</v>
      </c>
      <c r="I535" s="23">
        <v>59534139.229999997</v>
      </c>
      <c r="J535" s="23">
        <v>100976055.56999999</v>
      </c>
      <c r="K535" s="23">
        <v>216874479.75999999</v>
      </c>
      <c r="L535" s="23">
        <f t="shared" si="16"/>
        <v>377384674.55999994</v>
      </c>
      <c r="M535" s="23">
        <f t="shared" si="17"/>
        <v>722165325.44000006</v>
      </c>
    </row>
    <row r="536" spans="1:13">
      <c r="A536" s="21"/>
      <c r="B536" s="21"/>
      <c r="C536" s="21"/>
      <c r="D536" s="21"/>
      <c r="E536" s="21" t="s">
        <v>880</v>
      </c>
      <c r="F536" s="22" t="s">
        <v>1222</v>
      </c>
      <c r="G536" s="23">
        <v>40000000</v>
      </c>
      <c r="H536" s="23">
        <v>27384683.920000002</v>
      </c>
      <c r="I536" s="23">
        <v>2212971.15</v>
      </c>
      <c r="J536" s="23">
        <v>4868866.5</v>
      </c>
      <c r="K536" s="23">
        <v>5390371.5099999998</v>
      </c>
      <c r="L536" s="23">
        <f t="shared" si="16"/>
        <v>12472209.16</v>
      </c>
      <c r="M536" s="23">
        <f t="shared" si="17"/>
        <v>14912474.760000002</v>
      </c>
    </row>
    <row r="537" spans="1:13">
      <c r="A537" s="21"/>
      <c r="B537" s="21"/>
      <c r="C537" s="21"/>
      <c r="D537" s="21"/>
      <c r="E537" s="21" t="s">
        <v>830</v>
      </c>
      <c r="F537" s="22" t="s">
        <v>1256</v>
      </c>
      <c r="G537" s="23">
        <v>15000000</v>
      </c>
      <c r="H537" s="23">
        <v>65478483.32</v>
      </c>
      <c r="I537" s="29">
        <v>0</v>
      </c>
      <c r="J537" s="29">
        <v>0</v>
      </c>
      <c r="K537" s="23">
        <v>38520321.549999997</v>
      </c>
      <c r="L537" s="23">
        <f t="shared" si="16"/>
        <v>38520321.549999997</v>
      </c>
      <c r="M537" s="23">
        <f t="shared" si="17"/>
        <v>26958161.770000003</v>
      </c>
    </row>
    <row r="538" spans="1:13" ht="22.5">
      <c r="A538" s="21"/>
      <c r="B538" s="21"/>
      <c r="C538" s="21"/>
      <c r="D538" s="21"/>
      <c r="E538" s="21" t="s">
        <v>848</v>
      </c>
      <c r="F538" s="22" t="s">
        <v>1257</v>
      </c>
      <c r="G538" s="23">
        <v>10000000</v>
      </c>
      <c r="H538" s="23">
        <v>4949786.62</v>
      </c>
      <c r="I538" s="29">
        <v>0</v>
      </c>
      <c r="J538" s="23">
        <v>4949785.55</v>
      </c>
      <c r="K538" s="29">
        <v>0</v>
      </c>
      <c r="L538" s="23">
        <f t="shared" si="16"/>
        <v>4949785.55</v>
      </c>
      <c r="M538" s="23">
        <f t="shared" si="17"/>
        <v>1.0700000002980232</v>
      </c>
    </row>
    <row r="539" spans="1:13">
      <c r="A539" s="21"/>
      <c r="B539" s="21"/>
      <c r="C539" s="21"/>
      <c r="D539" s="21"/>
      <c r="E539" s="21" t="s">
        <v>850</v>
      </c>
      <c r="F539" s="22" t="s">
        <v>1258</v>
      </c>
      <c r="G539" s="23">
        <v>15000000</v>
      </c>
      <c r="H539" s="29">
        <v>0.37</v>
      </c>
      <c r="I539" s="29">
        <v>0</v>
      </c>
      <c r="J539" s="29">
        <v>0</v>
      </c>
      <c r="K539" s="29">
        <v>0</v>
      </c>
      <c r="L539" s="23">
        <f t="shared" si="16"/>
        <v>0</v>
      </c>
      <c r="M539" s="23">
        <f t="shared" si="17"/>
        <v>0.37</v>
      </c>
    </row>
    <row r="540" spans="1:13" ht="22.5">
      <c r="A540" s="21"/>
      <c r="B540" s="21"/>
      <c r="C540" s="21"/>
      <c r="D540" s="21"/>
      <c r="E540" s="21" t="s">
        <v>852</v>
      </c>
      <c r="F540" s="22" t="s">
        <v>1259</v>
      </c>
      <c r="G540" s="23">
        <v>15000000</v>
      </c>
      <c r="H540" s="23">
        <v>83166588.930000007</v>
      </c>
      <c r="I540" s="29">
        <v>0</v>
      </c>
      <c r="J540" s="23">
        <v>10063232.25</v>
      </c>
      <c r="K540" s="29">
        <v>0</v>
      </c>
      <c r="L540" s="23">
        <f t="shared" si="16"/>
        <v>10063232.25</v>
      </c>
      <c r="M540" s="23">
        <f t="shared" si="17"/>
        <v>73103356.680000007</v>
      </c>
    </row>
    <row r="541" spans="1:13">
      <c r="A541" s="21"/>
      <c r="B541" s="21"/>
      <c r="C541" s="21"/>
      <c r="D541" s="21"/>
      <c r="E541" s="21" t="s">
        <v>854</v>
      </c>
      <c r="F541" s="22" t="s">
        <v>1260</v>
      </c>
      <c r="G541" s="23">
        <v>10000000</v>
      </c>
      <c r="H541" s="23">
        <v>44468934.539999999</v>
      </c>
      <c r="I541" s="23">
        <v>5354936.99</v>
      </c>
      <c r="J541" s="23">
        <v>2423659.42</v>
      </c>
      <c r="K541" s="29">
        <v>0</v>
      </c>
      <c r="L541" s="23">
        <f t="shared" si="16"/>
        <v>7778596.4100000001</v>
      </c>
      <c r="M541" s="23">
        <f t="shared" si="17"/>
        <v>36690338.129999995</v>
      </c>
    </row>
    <row r="542" spans="1:13">
      <c r="A542" s="21"/>
      <c r="B542" s="21"/>
      <c r="C542" s="21"/>
      <c r="D542" s="21"/>
      <c r="E542" s="21" t="s">
        <v>856</v>
      </c>
      <c r="F542" s="22" t="s">
        <v>1261</v>
      </c>
      <c r="G542" s="23">
        <v>10000000</v>
      </c>
      <c r="H542" s="29">
        <v>0</v>
      </c>
      <c r="I542" s="29">
        <v>0</v>
      </c>
      <c r="J542" s="29">
        <v>0</v>
      </c>
      <c r="K542" s="29">
        <v>0</v>
      </c>
      <c r="L542" s="23">
        <f t="shared" si="16"/>
        <v>0</v>
      </c>
      <c r="M542" s="23">
        <f t="shared" si="17"/>
        <v>0</v>
      </c>
    </row>
    <row r="543" spans="1:13">
      <c r="A543" s="21"/>
      <c r="B543" s="21"/>
      <c r="C543" s="21"/>
      <c r="D543" s="21"/>
      <c r="E543" s="21" t="s">
        <v>858</v>
      </c>
      <c r="F543" s="22" t="s">
        <v>1262</v>
      </c>
      <c r="G543" s="23">
        <v>10000000</v>
      </c>
      <c r="H543" s="23">
        <v>25490958.43</v>
      </c>
      <c r="I543" s="29">
        <v>0</v>
      </c>
      <c r="J543" s="29">
        <v>0</v>
      </c>
      <c r="K543" s="29">
        <v>0</v>
      </c>
      <c r="L543" s="23">
        <f t="shared" si="16"/>
        <v>0</v>
      </c>
      <c r="M543" s="23">
        <f t="shared" si="17"/>
        <v>25490958.43</v>
      </c>
    </row>
    <row r="544" spans="1:13">
      <c r="A544" s="21"/>
      <c r="B544" s="21"/>
      <c r="C544" s="21"/>
      <c r="D544" s="21"/>
      <c r="E544" s="21" t="s">
        <v>984</v>
      </c>
      <c r="F544" s="22" t="s">
        <v>1263</v>
      </c>
      <c r="G544" s="23">
        <v>5000000</v>
      </c>
      <c r="H544" s="29">
        <v>0</v>
      </c>
      <c r="I544" s="29">
        <v>0</v>
      </c>
      <c r="J544" s="29">
        <v>0</v>
      </c>
      <c r="K544" s="29">
        <v>0</v>
      </c>
      <c r="L544" s="23">
        <f t="shared" si="16"/>
        <v>0</v>
      </c>
      <c r="M544" s="23">
        <f t="shared" si="17"/>
        <v>0</v>
      </c>
    </row>
    <row r="545" spans="1:13">
      <c r="A545" s="21"/>
      <c r="B545" s="21"/>
      <c r="C545" s="21"/>
      <c r="D545" s="21"/>
      <c r="E545" s="21" t="s">
        <v>930</v>
      </c>
      <c r="F545" s="22" t="s">
        <v>1264</v>
      </c>
      <c r="G545" s="23">
        <v>10000000</v>
      </c>
      <c r="H545" s="29">
        <v>0.01</v>
      </c>
      <c r="I545" s="29">
        <v>0</v>
      </c>
      <c r="J545" s="29">
        <v>0</v>
      </c>
      <c r="K545" s="29">
        <v>0</v>
      </c>
      <c r="L545" s="23">
        <f t="shared" si="16"/>
        <v>0</v>
      </c>
      <c r="M545" s="23">
        <f t="shared" si="17"/>
        <v>0.01</v>
      </c>
    </row>
    <row r="546" spans="1:13" ht="22.5">
      <c r="A546" s="21"/>
      <c r="B546" s="21"/>
      <c r="C546" s="21"/>
      <c r="D546" s="21"/>
      <c r="E546" s="21" t="s">
        <v>860</v>
      </c>
      <c r="F546" s="22" t="s">
        <v>1265</v>
      </c>
      <c r="G546" s="23">
        <v>5000000</v>
      </c>
      <c r="H546" s="29">
        <v>0.44</v>
      </c>
      <c r="I546" s="29">
        <v>0</v>
      </c>
      <c r="J546" s="29">
        <v>0</v>
      </c>
      <c r="K546" s="29">
        <v>0</v>
      </c>
      <c r="L546" s="23">
        <f t="shared" si="16"/>
        <v>0</v>
      </c>
      <c r="M546" s="23">
        <f t="shared" si="17"/>
        <v>0.44</v>
      </c>
    </row>
    <row r="547" spans="1:13">
      <c r="A547" s="21"/>
      <c r="B547" s="21"/>
      <c r="C547" s="21"/>
      <c r="D547" s="21"/>
      <c r="E547" s="21" t="s">
        <v>862</v>
      </c>
      <c r="F547" s="22" t="s">
        <v>1266</v>
      </c>
      <c r="G547" s="23">
        <v>15000000</v>
      </c>
      <c r="H547" s="23">
        <v>29769461.870000001</v>
      </c>
      <c r="I547" s="29">
        <v>0</v>
      </c>
      <c r="J547" s="23">
        <v>9426985.5700000003</v>
      </c>
      <c r="K547" s="23">
        <v>10473986.960000001</v>
      </c>
      <c r="L547" s="23">
        <f t="shared" si="16"/>
        <v>19900972.530000001</v>
      </c>
      <c r="M547" s="23">
        <f t="shared" si="17"/>
        <v>9868489.3399999999</v>
      </c>
    </row>
    <row r="548" spans="1:13" ht="22.5">
      <c r="A548" s="21"/>
      <c r="B548" s="21"/>
      <c r="C548" s="21"/>
      <c r="D548" s="21"/>
      <c r="E548" s="21" t="s">
        <v>864</v>
      </c>
      <c r="F548" s="22" t="s">
        <v>1267</v>
      </c>
      <c r="G548" s="23">
        <v>2000000</v>
      </c>
      <c r="H548" s="29">
        <v>0</v>
      </c>
      <c r="I548" s="29">
        <v>0</v>
      </c>
      <c r="J548" s="29">
        <v>0</v>
      </c>
      <c r="K548" s="29">
        <v>0</v>
      </c>
      <c r="L548" s="23">
        <f t="shared" si="16"/>
        <v>0</v>
      </c>
      <c r="M548" s="23">
        <f t="shared" si="17"/>
        <v>0</v>
      </c>
    </row>
    <row r="549" spans="1:13" ht="22.5">
      <c r="A549" s="21"/>
      <c r="B549" s="21"/>
      <c r="C549" s="21"/>
      <c r="D549" s="21"/>
      <c r="E549" s="21" t="s">
        <v>932</v>
      </c>
      <c r="F549" s="22" t="s">
        <v>1268</v>
      </c>
      <c r="G549" s="23">
        <v>5000000</v>
      </c>
      <c r="H549" s="23">
        <v>21171491.02</v>
      </c>
      <c r="I549" s="23">
        <v>13187047.140000001</v>
      </c>
      <c r="J549" s="23">
        <v>2854555.55</v>
      </c>
      <c r="K549" s="29">
        <v>0</v>
      </c>
      <c r="L549" s="23">
        <f t="shared" si="16"/>
        <v>16041602.690000001</v>
      </c>
      <c r="M549" s="23">
        <f t="shared" si="17"/>
        <v>5129888.3299999982</v>
      </c>
    </row>
    <row r="550" spans="1:13" ht="22.5">
      <c r="A550" s="21"/>
      <c r="B550" s="21"/>
      <c r="C550" s="21"/>
      <c r="D550" s="21"/>
      <c r="E550" s="21" t="s">
        <v>1002</v>
      </c>
      <c r="F550" s="22" t="s">
        <v>1269</v>
      </c>
      <c r="G550" s="23">
        <v>1000000</v>
      </c>
      <c r="H550" s="29">
        <v>0</v>
      </c>
      <c r="I550" s="29">
        <v>0</v>
      </c>
      <c r="J550" s="29">
        <v>0</v>
      </c>
      <c r="K550" s="29">
        <v>0</v>
      </c>
      <c r="L550" s="23">
        <f t="shared" si="16"/>
        <v>0</v>
      </c>
      <c r="M550" s="23">
        <f t="shared" si="17"/>
        <v>0</v>
      </c>
    </row>
    <row r="551" spans="1:13">
      <c r="A551" s="21"/>
      <c r="B551" s="21"/>
      <c r="C551" s="21"/>
      <c r="D551" s="21"/>
      <c r="E551" s="21" t="s">
        <v>1270</v>
      </c>
      <c r="F551" s="22" t="s">
        <v>1271</v>
      </c>
      <c r="G551" s="23">
        <v>10000000</v>
      </c>
      <c r="H551" s="29">
        <v>0</v>
      </c>
      <c r="I551" s="29">
        <v>0</v>
      </c>
      <c r="J551" s="29">
        <v>0</v>
      </c>
      <c r="K551" s="29">
        <v>0</v>
      </c>
      <c r="L551" s="23">
        <f t="shared" si="16"/>
        <v>0</v>
      </c>
      <c r="M551" s="23">
        <f t="shared" si="17"/>
        <v>0</v>
      </c>
    </row>
    <row r="552" spans="1:13" ht="22.5">
      <c r="A552" s="21"/>
      <c r="B552" s="21"/>
      <c r="C552" s="21"/>
      <c r="D552" s="21"/>
      <c r="E552" s="21" t="s">
        <v>1235</v>
      </c>
      <c r="F552" s="22" t="s">
        <v>1272</v>
      </c>
      <c r="G552" s="23">
        <v>5000000</v>
      </c>
      <c r="H552" s="29">
        <v>0</v>
      </c>
      <c r="I552" s="29">
        <v>0</v>
      </c>
      <c r="J552" s="29">
        <v>0</v>
      </c>
      <c r="K552" s="29">
        <v>0</v>
      </c>
      <c r="L552" s="23">
        <f t="shared" si="16"/>
        <v>0</v>
      </c>
      <c r="M552" s="23">
        <f t="shared" si="17"/>
        <v>0</v>
      </c>
    </row>
    <row r="553" spans="1:13">
      <c r="A553" s="21"/>
      <c r="B553" s="21"/>
      <c r="C553" s="21"/>
      <c r="D553" s="21"/>
      <c r="E553" s="21" t="s">
        <v>1273</v>
      </c>
      <c r="F553" s="22" t="s">
        <v>1274</v>
      </c>
      <c r="G553" s="23">
        <v>5000000</v>
      </c>
      <c r="H553" s="23">
        <v>36373703.479999997</v>
      </c>
      <c r="I553" s="23">
        <v>7610985.71</v>
      </c>
      <c r="J553" s="23">
        <v>6744313.6200000001</v>
      </c>
      <c r="K553" s="23">
        <v>19826588.539999999</v>
      </c>
      <c r="L553" s="23">
        <f t="shared" si="16"/>
        <v>34181887.869999997</v>
      </c>
      <c r="M553" s="23">
        <f t="shared" si="17"/>
        <v>2191815.6099999994</v>
      </c>
    </row>
    <row r="554" spans="1:13">
      <c r="A554" s="21"/>
      <c r="B554" s="21"/>
      <c r="C554" s="21"/>
      <c r="D554" s="21"/>
      <c r="E554" s="21" t="s">
        <v>934</v>
      </c>
      <c r="F554" s="22" t="s">
        <v>1275</v>
      </c>
      <c r="G554" s="23">
        <v>10000000</v>
      </c>
      <c r="H554" s="23">
        <v>14147256.390000001</v>
      </c>
      <c r="I554" s="29">
        <v>0</v>
      </c>
      <c r="J554" s="23">
        <v>18877316.050000001</v>
      </c>
      <c r="K554" s="29">
        <v>0</v>
      </c>
      <c r="L554" s="23">
        <f t="shared" si="16"/>
        <v>18877316.050000001</v>
      </c>
      <c r="M554" s="23">
        <f t="shared" si="17"/>
        <v>-4730059.66</v>
      </c>
    </row>
    <row r="555" spans="1:13" ht="22.5">
      <c r="A555" s="21"/>
      <c r="B555" s="21"/>
      <c r="C555" s="21"/>
      <c r="D555" s="21"/>
      <c r="E555" s="21" t="s">
        <v>1237</v>
      </c>
      <c r="F555" s="22" t="s">
        <v>1276</v>
      </c>
      <c r="G555" s="23">
        <v>2000000</v>
      </c>
      <c r="H555" s="29">
        <v>0</v>
      </c>
      <c r="I555" s="29">
        <v>0</v>
      </c>
      <c r="J555" s="29">
        <v>0</v>
      </c>
      <c r="K555" s="29">
        <v>0</v>
      </c>
      <c r="L555" s="23">
        <f t="shared" si="16"/>
        <v>0</v>
      </c>
      <c r="M555" s="23">
        <f t="shared" si="17"/>
        <v>0</v>
      </c>
    </row>
    <row r="556" spans="1:13">
      <c r="A556" s="21"/>
      <c r="B556" s="21"/>
      <c r="C556" s="21"/>
      <c r="D556" s="21"/>
      <c r="E556" s="21" t="s">
        <v>1277</v>
      </c>
      <c r="F556" s="22" t="s">
        <v>1278</v>
      </c>
      <c r="G556" s="23">
        <v>2000000</v>
      </c>
      <c r="H556" s="23">
        <v>5000000</v>
      </c>
      <c r="I556" s="29">
        <v>0</v>
      </c>
      <c r="J556" s="29">
        <v>0</v>
      </c>
      <c r="K556" s="29">
        <v>0</v>
      </c>
      <c r="L556" s="23">
        <f t="shared" si="16"/>
        <v>0</v>
      </c>
      <c r="M556" s="23">
        <f t="shared" si="17"/>
        <v>5000000</v>
      </c>
    </row>
    <row r="557" spans="1:13">
      <c r="A557" s="21"/>
      <c r="B557" s="21"/>
      <c r="C557" s="21"/>
      <c r="D557" s="21"/>
      <c r="E557" s="21" t="s">
        <v>1241</v>
      </c>
      <c r="F557" s="22" t="s">
        <v>1278</v>
      </c>
      <c r="G557" s="23">
        <v>2000000</v>
      </c>
      <c r="H557" s="29">
        <v>0</v>
      </c>
      <c r="I557" s="29">
        <v>0</v>
      </c>
      <c r="J557" s="29">
        <v>0</v>
      </c>
      <c r="K557" s="29">
        <v>0</v>
      </c>
      <c r="L557" s="23">
        <f t="shared" si="16"/>
        <v>0</v>
      </c>
      <c r="M557" s="23">
        <f t="shared" si="17"/>
        <v>0</v>
      </c>
    </row>
    <row r="558" spans="1:13" ht="22.5">
      <c r="A558" s="21"/>
      <c r="B558" s="21"/>
      <c r="C558" s="21"/>
      <c r="D558" s="21"/>
      <c r="E558" s="21" t="s">
        <v>1243</v>
      </c>
      <c r="F558" s="22" t="s">
        <v>1279</v>
      </c>
      <c r="G558" s="23">
        <v>3000000</v>
      </c>
      <c r="H558" s="23">
        <v>7389200.4100000001</v>
      </c>
      <c r="I558" s="29">
        <v>0</v>
      </c>
      <c r="J558" s="23">
        <v>7725073.1600000001</v>
      </c>
      <c r="K558" s="29">
        <v>0</v>
      </c>
      <c r="L558" s="23">
        <f t="shared" si="16"/>
        <v>7725073.1600000001</v>
      </c>
      <c r="M558" s="23">
        <f t="shared" si="17"/>
        <v>-335872.75</v>
      </c>
    </row>
    <row r="559" spans="1:13">
      <c r="A559" s="21"/>
      <c r="B559" s="21"/>
      <c r="C559" s="21"/>
      <c r="D559" s="21"/>
      <c r="E559" s="21" t="s">
        <v>1247</v>
      </c>
      <c r="F559" s="22" t="s">
        <v>1280</v>
      </c>
      <c r="G559" s="23">
        <v>4000000</v>
      </c>
      <c r="H559" s="29">
        <v>0</v>
      </c>
      <c r="I559" s="29">
        <v>0</v>
      </c>
      <c r="J559" s="29">
        <v>0</v>
      </c>
      <c r="K559" s="29">
        <v>0</v>
      </c>
      <c r="L559" s="23">
        <f t="shared" si="16"/>
        <v>0</v>
      </c>
      <c r="M559" s="23">
        <f t="shared" si="17"/>
        <v>0</v>
      </c>
    </row>
    <row r="560" spans="1:13" ht="22.5">
      <c r="A560" s="21"/>
      <c r="B560" s="21"/>
      <c r="C560" s="21"/>
      <c r="D560" s="21"/>
      <c r="E560" s="21" t="s">
        <v>1281</v>
      </c>
      <c r="F560" s="22" t="s">
        <v>1282</v>
      </c>
      <c r="G560" s="23">
        <v>3000000</v>
      </c>
      <c r="H560" s="23">
        <v>27388108.920000002</v>
      </c>
      <c r="I560" s="29">
        <v>0</v>
      </c>
      <c r="J560" s="23">
        <v>4278368.4400000004</v>
      </c>
      <c r="K560" s="23">
        <v>6371532.8099999996</v>
      </c>
      <c r="L560" s="23">
        <f t="shared" si="16"/>
        <v>10649901.25</v>
      </c>
      <c r="M560" s="23">
        <f t="shared" si="17"/>
        <v>16738207.670000002</v>
      </c>
    </row>
    <row r="561" spans="1:13">
      <c r="A561" s="21"/>
      <c r="B561" s="21"/>
      <c r="C561" s="21"/>
      <c r="D561" s="21"/>
      <c r="E561" s="21" t="s">
        <v>1283</v>
      </c>
      <c r="F561" s="22" t="s">
        <v>1284</v>
      </c>
      <c r="G561" s="23">
        <v>10000000</v>
      </c>
      <c r="H561" s="23">
        <v>61475438.090000004</v>
      </c>
      <c r="I561" s="29">
        <v>0</v>
      </c>
      <c r="J561" s="23">
        <v>2111778.66</v>
      </c>
      <c r="K561" s="23">
        <v>29170256.920000002</v>
      </c>
      <c r="L561" s="23">
        <f t="shared" si="16"/>
        <v>31282035.580000002</v>
      </c>
      <c r="M561" s="23">
        <f t="shared" si="17"/>
        <v>30193402.510000002</v>
      </c>
    </row>
    <row r="562" spans="1:13" ht="22.5">
      <c r="A562" s="21"/>
      <c r="B562" s="21"/>
      <c r="C562" s="21"/>
      <c r="D562" s="21"/>
      <c r="E562" s="21" t="s">
        <v>1285</v>
      </c>
      <c r="F562" s="22" t="s">
        <v>1286</v>
      </c>
      <c r="G562" s="23">
        <v>5000000</v>
      </c>
      <c r="H562" s="23">
        <v>103800846.08</v>
      </c>
      <c r="I562" s="23">
        <v>3542463.65</v>
      </c>
      <c r="J562" s="29">
        <v>0</v>
      </c>
      <c r="K562" s="29">
        <v>0</v>
      </c>
      <c r="L562" s="23">
        <f t="shared" si="16"/>
        <v>3542463.65</v>
      </c>
      <c r="M562" s="23">
        <f t="shared" si="17"/>
        <v>100258382.42999999</v>
      </c>
    </row>
    <row r="563" spans="1:13">
      <c r="A563" s="21"/>
      <c r="B563" s="21"/>
      <c r="C563" s="21"/>
      <c r="D563" s="21"/>
      <c r="E563" s="21" t="s">
        <v>1287</v>
      </c>
      <c r="F563" s="22" t="s">
        <v>1288</v>
      </c>
      <c r="G563" s="23">
        <v>11000000</v>
      </c>
      <c r="H563" s="23">
        <v>537275881.78999996</v>
      </c>
      <c r="I563" s="23">
        <v>23776557.109999999</v>
      </c>
      <c r="J563" s="23">
        <v>24118489.440000001</v>
      </c>
      <c r="K563" s="23">
        <v>107121421.47</v>
      </c>
      <c r="L563" s="23">
        <f t="shared" si="16"/>
        <v>155016468.01999998</v>
      </c>
      <c r="M563" s="23">
        <f t="shared" si="17"/>
        <v>382259413.76999998</v>
      </c>
    </row>
    <row r="564" spans="1:13" ht="22.5">
      <c r="A564" s="21"/>
      <c r="B564" s="21"/>
      <c r="C564" s="21"/>
      <c r="D564" s="21"/>
      <c r="E564" s="21" t="s">
        <v>1289</v>
      </c>
      <c r="F564" s="22" t="s">
        <v>1290</v>
      </c>
      <c r="G564" s="23">
        <v>10000000</v>
      </c>
      <c r="H564" s="23">
        <v>4819175.37</v>
      </c>
      <c r="I564" s="23">
        <v>3849177.48</v>
      </c>
      <c r="J564" s="23">
        <v>2533631.36</v>
      </c>
      <c r="K564" s="29">
        <v>0</v>
      </c>
      <c r="L564" s="23">
        <f t="shared" si="16"/>
        <v>6382808.8399999999</v>
      </c>
      <c r="M564" s="23">
        <f t="shared" si="17"/>
        <v>-1563633.4699999997</v>
      </c>
    </row>
    <row r="565" spans="1:13">
      <c r="A565" s="21"/>
      <c r="B565" s="21"/>
      <c r="C565" s="21" t="s">
        <v>832</v>
      </c>
      <c r="D565" s="21"/>
      <c r="E565" s="21"/>
      <c r="F565" s="22" t="s">
        <v>1218</v>
      </c>
      <c r="G565" s="23">
        <v>133499700</v>
      </c>
      <c r="H565" s="23">
        <v>132705557.27</v>
      </c>
      <c r="I565" s="23">
        <v>42754878.229999997</v>
      </c>
      <c r="J565" s="23">
        <v>41322754.240000002</v>
      </c>
      <c r="K565" s="23">
        <v>58335947.119999997</v>
      </c>
      <c r="L565" s="23">
        <f t="shared" si="16"/>
        <v>142413579.59</v>
      </c>
      <c r="M565" s="23">
        <f t="shared" si="17"/>
        <v>-9708022.3200000077</v>
      </c>
    </row>
    <row r="566" spans="1:13">
      <c r="A566" s="21"/>
      <c r="B566" s="21" t="s">
        <v>838</v>
      </c>
      <c r="C566" s="21"/>
      <c r="D566" s="21"/>
      <c r="E566" s="21"/>
      <c r="F566" s="22" t="s">
        <v>907</v>
      </c>
      <c r="G566" s="23">
        <v>75000000</v>
      </c>
      <c r="H566" s="23">
        <v>47400000</v>
      </c>
      <c r="I566" s="23">
        <v>3114669.09</v>
      </c>
      <c r="J566" s="23">
        <v>5800689.2800000003</v>
      </c>
      <c r="K566" s="23">
        <v>4321502.7</v>
      </c>
      <c r="L566" s="23">
        <f t="shared" si="16"/>
        <v>13236861.07</v>
      </c>
      <c r="M566" s="23">
        <f t="shared" si="17"/>
        <v>34163138.93</v>
      </c>
    </row>
    <row r="567" spans="1:13">
      <c r="A567" s="21"/>
      <c r="B567" s="21"/>
      <c r="C567" s="21" t="s">
        <v>825</v>
      </c>
      <c r="D567" s="21"/>
      <c r="E567" s="21"/>
      <c r="F567" s="22" t="s">
        <v>1291</v>
      </c>
      <c r="G567" s="23">
        <v>75000000</v>
      </c>
      <c r="H567" s="23">
        <v>47400000</v>
      </c>
      <c r="I567" s="23">
        <v>3114669.09</v>
      </c>
      <c r="J567" s="23">
        <v>5800689.2800000003</v>
      </c>
      <c r="K567" s="23">
        <v>4321502.7</v>
      </c>
      <c r="L567" s="23">
        <f t="shared" si="16"/>
        <v>13236861.07</v>
      </c>
      <c r="M567" s="23">
        <f t="shared" si="17"/>
        <v>34163138.93</v>
      </c>
    </row>
    <row r="568" spans="1:13">
      <c r="A568" s="21"/>
      <c r="B568" s="21" t="s">
        <v>840</v>
      </c>
      <c r="C568" s="21"/>
      <c r="D568" s="21"/>
      <c r="E568" s="21"/>
      <c r="F568" s="22" t="s">
        <v>959</v>
      </c>
      <c r="G568" s="23">
        <v>234450000</v>
      </c>
      <c r="H568" s="23">
        <v>249061834.72999999</v>
      </c>
      <c r="I568" s="23">
        <v>56781747.979999997</v>
      </c>
      <c r="J568" s="23">
        <v>79403687.019999996</v>
      </c>
      <c r="K568" s="23">
        <v>40826380.920000002</v>
      </c>
      <c r="L568" s="23">
        <f t="shared" si="16"/>
        <v>177011815.92000002</v>
      </c>
      <c r="M568" s="23">
        <f t="shared" si="17"/>
        <v>72050018.809999973</v>
      </c>
    </row>
    <row r="569" spans="1:13">
      <c r="A569" s="21"/>
      <c r="B569" s="21"/>
      <c r="C569" s="21" t="s">
        <v>825</v>
      </c>
      <c r="D569" s="21"/>
      <c r="E569" s="21"/>
      <c r="F569" s="22" t="s">
        <v>1292</v>
      </c>
      <c r="G569" s="23">
        <v>31450000</v>
      </c>
      <c r="H569" s="23">
        <v>20343595.84</v>
      </c>
      <c r="I569" s="23">
        <v>4867208.2</v>
      </c>
      <c r="J569" s="23">
        <v>1032936.49</v>
      </c>
      <c r="K569" s="23">
        <v>1086605</v>
      </c>
      <c r="L569" s="23">
        <f t="shared" si="16"/>
        <v>6986749.6900000004</v>
      </c>
      <c r="M569" s="23">
        <f t="shared" si="17"/>
        <v>13356846.149999999</v>
      </c>
    </row>
    <row r="570" spans="1:13">
      <c r="A570" s="21"/>
      <c r="B570" s="21"/>
      <c r="C570" s="21" t="s">
        <v>832</v>
      </c>
      <c r="D570" s="21"/>
      <c r="E570" s="21"/>
      <c r="F570" s="22" t="s">
        <v>1293</v>
      </c>
      <c r="G570" s="23">
        <v>3000000</v>
      </c>
      <c r="H570" s="23">
        <v>3681924.16</v>
      </c>
      <c r="I570" s="29">
        <v>0</v>
      </c>
      <c r="J570" s="29">
        <v>0</v>
      </c>
      <c r="K570" s="23">
        <v>58779.99</v>
      </c>
      <c r="L570" s="23">
        <f t="shared" si="16"/>
        <v>58779.99</v>
      </c>
      <c r="M570" s="23">
        <f t="shared" si="17"/>
        <v>3623144.17</v>
      </c>
    </row>
    <row r="571" spans="1:13">
      <c r="A571" s="21"/>
      <c r="B571" s="21"/>
      <c r="C571" s="21" t="s">
        <v>836</v>
      </c>
      <c r="D571" s="21"/>
      <c r="E571" s="21"/>
      <c r="F571" s="22" t="s">
        <v>1294</v>
      </c>
      <c r="G571" s="23">
        <v>200000000</v>
      </c>
      <c r="H571" s="23">
        <v>225036314.72999999</v>
      </c>
      <c r="I571" s="23">
        <v>51914539.780000001</v>
      </c>
      <c r="J571" s="23">
        <v>78370750.530000001</v>
      </c>
      <c r="K571" s="23">
        <v>39680995.93</v>
      </c>
      <c r="L571" s="23">
        <f t="shared" si="16"/>
        <v>169966286.24000001</v>
      </c>
      <c r="M571" s="23">
        <f t="shared" si="17"/>
        <v>55070028.48999998</v>
      </c>
    </row>
    <row r="572" spans="1:13">
      <c r="A572" s="24" t="s">
        <v>722</v>
      </c>
      <c r="B572" s="24"/>
      <c r="C572" s="24"/>
      <c r="D572" s="25"/>
      <c r="E572" s="25"/>
      <c r="F572" s="26" t="s">
        <v>723</v>
      </c>
      <c r="G572" s="27">
        <v>1156271600</v>
      </c>
      <c r="H572" s="27">
        <v>1824171875.3199999</v>
      </c>
      <c r="I572" s="27">
        <v>304408730.10000002</v>
      </c>
      <c r="J572" s="27">
        <v>472560682.26999998</v>
      </c>
      <c r="K572" s="27">
        <v>455872501.33999997</v>
      </c>
      <c r="L572" s="28">
        <f t="shared" si="16"/>
        <v>1232841913.71</v>
      </c>
      <c r="M572" s="28">
        <f t="shared" si="17"/>
        <v>591329961.6099999</v>
      </c>
    </row>
    <row r="573" spans="1:13">
      <c r="A573" s="21"/>
      <c r="B573" s="21" t="s">
        <v>825</v>
      </c>
      <c r="C573" s="21"/>
      <c r="D573" s="21"/>
      <c r="E573" s="21"/>
      <c r="F573" s="22" t="s">
        <v>877</v>
      </c>
      <c r="G573" s="23">
        <v>385913650</v>
      </c>
      <c r="H573" s="23">
        <v>623711271.59000003</v>
      </c>
      <c r="I573" s="23">
        <v>71161787.780000001</v>
      </c>
      <c r="J573" s="23">
        <v>111113740.70999999</v>
      </c>
      <c r="K573" s="23">
        <v>152280114.66999999</v>
      </c>
      <c r="L573" s="23">
        <f t="shared" si="16"/>
        <v>334555643.15999997</v>
      </c>
      <c r="M573" s="23">
        <f t="shared" si="17"/>
        <v>289155628.43000007</v>
      </c>
    </row>
    <row r="574" spans="1:13">
      <c r="A574" s="21"/>
      <c r="B574" s="21"/>
      <c r="C574" s="21" t="s">
        <v>825</v>
      </c>
      <c r="D574" s="21"/>
      <c r="E574" s="21"/>
      <c r="F574" s="22" t="s">
        <v>1295</v>
      </c>
      <c r="G574" s="23">
        <v>385913650</v>
      </c>
      <c r="H574" s="23">
        <v>623711271.59000003</v>
      </c>
      <c r="I574" s="23">
        <v>71161787.780000001</v>
      </c>
      <c r="J574" s="23">
        <v>111113740.70999999</v>
      </c>
      <c r="K574" s="23">
        <v>152280114.66999999</v>
      </c>
      <c r="L574" s="23">
        <f t="shared" si="16"/>
        <v>334555643.15999997</v>
      </c>
      <c r="M574" s="23">
        <f t="shared" si="17"/>
        <v>289155628.43000007</v>
      </c>
    </row>
    <row r="575" spans="1:13">
      <c r="A575" s="21"/>
      <c r="B575" s="21"/>
      <c r="C575" s="21"/>
      <c r="D575" s="21" t="s">
        <v>825</v>
      </c>
      <c r="E575" s="21"/>
      <c r="F575" s="22" t="s">
        <v>1296</v>
      </c>
      <c r="G575" s="23">
        <v>250000000</v>
      </c>
      <c r="H575" s="23">
        <v>250000000</v>
      </c>
      <c r="I575" s="23">
        <v>20188134.649999999</v>
      </c>
      <c r="J575" s="23">
        <v>21472074.539999999</v>
      </c>
      <c r="K575" s="23">
        <v>25516676.859999999</v>
      </c>
      <c r="L575" s="23">
        <f t="shared" si="16"/>
        <v>67176886.049999997</v>
      </c>
      <c r="M575" s="23">
        <f t="shared" si="17"/>
        <v>182823113.94999999</v>
      </c>
    </row>
    <row r="576" spans="1:13">
      <c r="A576" s="21"/>
      <c r="B576" s="21"/>
      <c r="C576" s="21"/>
      <c r="D576" s="21"/>
      <c r="E576" s="21" t="s">
        <v>880</v>
      </c>
      <c r="F576" s="22" t="s">
        <v>1297</v>
      </c>
      <c r="G576" s="23">
        <v>35000000</v>
      </c>
      <c r="H576" s="23">
        <v>2040000</v>
      </c>
      <c r="I576" s="29">
        <v>0</v>
      </c>
      <c r="J576" s="29">
        <v>0</v>
      </c>
      <c r="K576" s="23">
        <v>1250972.33</v>
      </c>
      <c r="L576" s="23">
        <f t="shared" si="16"/>
        <v>1250972.33</v>
      </c>
      <c r="M576" s="23">
        <f t="shared" si="17"/>
        <v>789027.66999999993</v>
      </c>
    </row>
    <row r="577" spans="1:13">
      <c r="A577" s="21"/>
      <c r="B577" s="21"/>
      <c r="C577" s="21"/>
      <c r="D577" s="21"/>
      <c r="E577" s="21" t="s">
        <v>852</v>
      </c>
      <c r="F577" s="22" t="s">
        <v>1298</v>
      </c>
      <c r="G577" s="23">
        <v>30000000</v>
      </c>
      <c r="H577" s="23">
        <v>30000000</v>
      </c>
      <c r="I577" s="29">
        <v>0</v>
      </c>
      <c r="J577" s="29">
        <v>0</v>
      </c>
      <c r="K577" s="29">
        <v>0</v>
      </c>
      <c r="L577" s="23">
        <f t="shared" si="16"/>
        <v>0</v>
      </c>
      <c r="M577" s="23">
        <f t="shared" si="17"/>
        <v>30000000</v>
      </c>
    </row>
    <row r="578" spans="1:13">
      <c r="A578" s="21"/>
      <c r="B578" s="21"/>
      <c r="C578" s="21"/>
      <c r="D578" s="21"/>
      <c r="E578" s="21" t="s">
        <v>854</v>
      </c>
      <c r="F578" s="22" t="s">
        <v>1299</v>
      </c>
      <c r="G578" s="29" t="s">
        <v>705</v>
      </c>
      <c r="H578" s="23">
        <v>20010500</v>
      </c>
      <c r="I578" s="29">
        <v>0</v>
      </c>
      <c r="J578" s="29">
        <v>0</v>
      </c>
      <c r="K578" s="23">
        <v>10500</v>
      </c>
      <c r="L578" s="23">
        <f t="shared" si="16"/>
        <v>10500</v>
      </c>
      <c r="M578" s="23">
        <f t="shared" si="17"/>
        <v>20000000</v>
      </c>
    </row>
    <row r="579" spans="1:13">
      <c r="A579" s="21"/>
      <c r="B579" s="21"/>
      <c r="C579" s="21"/>
      <c r="D579" s="21"/>
      <c r="E579" s="21" t="s">
        <v>856</v>
      </c>
      <c r="F579" s="22" t="s">
        <v>1300</v>
      </c>
      <c r="G579" s="23">
        <v>45000000</v>
      </c>
      <c r="H579" s="29">
        <v>0</v>
      </c>
      <c r="I579" s="29">
        <v>0</v>
      </c>
      <c r="J579" s="29">
        <v>0</v>
      </c>
      <c r="K579" s="29">
        <v>0</v>
      </c>
      <c r="L579" s="23">
        <f t="shared" si="16"/>
        <v>0</v>
      </c>
      <c r="M579" s="23">
        <f t="shared" si="17"/>
        <v>0</v>
      </c>
    </row>
    <row r="580" spans="1:13">
      <c r="A580" s="21"/>
      <c r="B580" s="21"/>
      <c r="C580" s="21"/>
      <c r="D580" s="21"/>
      <c r="E580" s="21" t="s">
        <v>858</v>
      </c>
      <c r="F580" s="22" t="s">
        <v>1301</v>
      </c>
      <c r="G580" s="29" t="s">
        <v>705</v>
      </c>
      <c r="H580" s="23">
        <v>92266686.390000001</v>
      </c>
      <c r="I580" s="29">
        <v>0</v>
      </c>
      <c r="J580" s="29">
        <v>0</v>
      </c>
      <c r="K580" s="29">
        <v>0</v>
      </c>
      <c r="L580" s="23">
        <f t="shared" si="16"/>
        <v>0</v>
      </c>
      <c r="M580" s="23">
        <f t="shared" si="17"/>
        <v>92266686.390000001</v>
      </c>
    </row>
    <row r="581" spans="1:13">
      <c r="A581" s="21"/>
      <c r="B581" s="21"/>
      <c r="C581" s="21"/>
      <c r="D581" s="21"/>
      <c r="E581" s="21" t="s">
        <v>984</v>
      </c>
      <c r="F581" s="22" t="s">
        <v>1302</v>
      </c>
      <c r="G581" s="23">
        <v>20000000</v>
      </c>
      <c r="H581" s="23">
        <v>20000000</v>
      </c>
      <c r="I581" s="29">
        <v>0</v>
      </c>
      <c r="J581" s="29">
        <v>0</v>
      </c>
      <c r="K581" s="29">
        <v>0</v>
      </c>
      <c r="L581" s="23">
        <f t="shared" si="16"/>
        <v>0</v>
      </c>
      <c r="M581" s="23">
        <f t="shared" si="17"/>
        <v>20000000</v>
      </c>
    </row>
    <row r="582" spans="1:13">
      <c r="A582" s="21"/>
      <c r="B582" s="21"/>
      <c r="C582" s="21"/>
      <c r="D582" s="21"/>
      <c r="E582" s="21" t="s">
        <v>860</v>
      </c>
      <c r="F582" s="22" t="s">
        <v>1303</v>
      </c>
      <c r="G582" s="23">
        <v>200000</v>
      </c>
      <c r="H582" s="29">
        <v>0</v>
      </c>
      <c r="I582" s="29">
        <v>0</v>
      </c>
      <c r="J582" s="29">
        <v>0</v>
      </c>
      <c r="K582" s="29">
        <v>0</v>
      </c>
      <c r="L582" s="23">
        <f t="shared" si="16"/>
        <v>0</v>
      </c>
      <c r="M582" s="23">
        <f t="shared" si="17"/>
        <v>0</v>
      </c>
    </row>
    <row r="583" spans="1:13">
      <c r="A583" s="21"/>
      <c r="B583" s="21"/>
      <c r="C583" s="21"/>
      <c r="D583" s="21"/>
      <c r="E583" s="21" t="s">
        <v>1304</v>
      </c>
      <c r="F583" s="22" t="s">
        <v>1305</v>
      </c>
      <c r="G583" s="23">
        <v>200000</v>
      </c>
      <c r="H583" s="29">
        <v>0</v>
      </c>
      <c r="I583" s="29">
        <v>0</v>
      </c>
      <c r="J583" s="29">
        <v>0</v>
      </c>
      <c r="K583" s="29">
        <v>0</v>
      </c>
      <c r="L583" s="23">
        <f t="shared" si="16"/>
        <v>0</v>
      </c>
      <c r="M583" s="23">
        <f t="shared" si="17"/>
        <v>0</v>
      </c>
    </row>
    <row r="584" spans="1:13">
      <c r="A584" s="21"/>
      <c r="B584" s="21"/>
      <c r="C584" s="21"/>
      <c r="D584" s="21"/>
      <c r="E584" s="21" t="s">
        <v>862</v>
      </c>
      <c r="F584" s="22" t="s">
        <v>1306</v>
      </c>
      <c r="G584" s="29" t="s">
        <v>705</v>
      </c>
      <c r="H584" s="23">
        <v>77910000</v>
      </c>
      <c r="I584" s="23">
        <v>20188134.649999999</v>
      </c>
      <c r="J584" s="23">
        <v>16623085</v>
      </c>
      <c r="K584" s="23">
        <v>24255204.530000001</v>
      </c>
      <c r="L584" s="23">
        <f t="shared" si="16"/>
        <v>61066424.18</v>
      </c>
      <c r="M584" s="23">
        <f t="shared" si="17"/>
        <v>16843575.82</v>
      </c>
    </row>
    <row r="585" spans="1:13">
      <c r="A585" s="21"/>
      <c r="B585" s="21"/>
      <c r="C585" s="21"/>
      <c r="D585" s="21"/>
      <c r="E585" s="21" t="s">
        <v>1237</v>
      </c>
      <c r="F585" s="22" t="s">
        <v>1307</v>
      </c>
      <c r="G585" s="23">
        <v>20000000</v>
      </c>
      <c r="H585" s="29">
        <v>0</v>
      </c>
      <c r="I585" s="29">
        <v>0</v>
      </c>
      <c r="J585" s="29">
        <v>0</v>
      </c>
      <c r="K585" s="29">
        <v>0</v>
      </c>
      <c r="L585" s="23">
        <f t="shared" ref="L585:L648" si="18">I585+J585+K585</f>
        <v>0</v>
      </c>
      <c r="M585" s="23">
        <f t="shared" ref="M585:M648" si="19">H585-L585</f>
        <v>0</v>
      </c>
    </row>
    <row r="586" spans="1:13">
      <c r="A586" s="21"/>
      <c r="B586" s="21"/>
      <c r="C586" s="21"/>
      <c r="D586" s="21"/>
      <c r="E586" s="21" t="s">
        <v>1239</v>
      </c>
      <c r="F586" s="22" t="s">
        <v>1308</v>
      </c>
      <c r="G586" s="23">
        <v>200000</v>
      </c>
      <c r="H586" s="29">
        <v>0</v>
      </c>
      <c r="I586" s="29">
        <v>0</v>
      </c>
      <c r="J586" s="29">
        <v>0</v>
      </c>
      <c r="K586" s="29">
        <v>0</v>
      </c>
      <c r="L586" s="23">
        <f t="shared" si="18"/>
        <v>0</v>
      </c>
      <c r="M586" s="23">
        <f t="shared" si="19"/>
        <v>0</v>
      </c>
    </row>
    <row r="587" spans="1:13">
      <c r="A587" s="21"/>
      <c r="B587" s="21"/>
      <c r="C587" s="21"/>
      <c r="D587" s="21"/>
      <c r="E587" s="21" t="s">
        <v>1245</v>
      </c>
      <c r="F587" s="22" t="s">
        <v>1309</v>
      </c>
      <c r="G587" s="23">
        <v>99400000</v>
      </c>
      <c r="H587" s="23">
        <v>7772813.6100000003</v>
      </c>
      <c r="I587" s="29">
        <v>0</v>
      </c>
      <c r="J587" s="23">
        <v>4848989.54</v>
      </c>
      <c r="K587" s="29">
        <v>0</v>
      </c>
      <c r="L587" s="23">
        <f t="shared" si="18"/>
        <v>4848989.54</v>
      </c>
      <c r="M587" s="23">
        <f t="shared" si="19"/>
        <v>2923824.0700000003</v>
      </c>
    </row>
    <row r="588" spans="1:13">
      <c r="A588" s="21"/>
      <c r="B588" s="21" t="s">
        <v>836</v>
      </c>
      <c r="C588" s="21"/>
      <c r="D588" s="21"/>
      <c r="E588" s="21"/>
      <c r="F588" s="22" t="s">
        <v>1216</v>
      </c>
      <c r="G588" s="23">
        <v>537871780</v>
      </c>
      <c r="H588" s="23">
        <v>859761022.73000002</v>
      </c>
      <c r="I588" s="23">
        <v>174569782.56</v>
      </c>
      <c r="J588" s="23">
        <v>258328889.63999999</v>
      </c>
      <c r="K588" s="23">
        <v>248627954.16</v>
      </c>
      <c r="L588" s="23">
        <f t="shared" si="18"/>
        <v>681526626.36000001</v>
      </c>
      <c r="M588" s="23">
        <f t="shared" si="19"/>
        <v>178234396.37</v>
      </c>
    </row>
    <row r="589" spans="1:13">
      <c r="A589" s="21"/>
      <c r="B589" s="21"/>
      <c r="C589" s="21" t="s">
        <v>825</v>
      </c>
      <c r="D589" s="21"/>
      <c r="E589" s="21"/>
      <c r="F589" s="22" t="s">
        <v>1310</v>
      </c>
      <c r="G589" s="23">
        <v>474371780</v>
      </c>
      <c r="H589" s="23">
        <v>774151022.73000002</v>
      </c>
      <c r="I589" s="23">
        <v>159020723.38999999</v>
      </c>
      <c r="J589" s="23">
        <v>203263550.19</v>
      </c>
      <c r="K589" s="23">
        <v>185427782.80000001</v>
      </c>
      <c r="L589" s="23">
        <f t="shared" si="18"/>
        <v>547712056.38</v>
      </c>
      <c r="M589" s="23">
        <f t="shared" si="19"/>
        <v>226438966.35000002</v>
      </c>
    </row>
    <row r="590" spans="1:13">
      <c r="A590" s="21"/>
      <c r="B590" s="21"/>
      <c r="C590" s="21" t="s">
        <v>832</v>
      </c>
      <c r="D590" s="21"/>
      <c r="E590" s="21"/>
      <c r="F590" s="22" t="s">
        <v>1218</v>
      </c>
      <c r="G590" s="23">
        <v>63500000</v>
      </c>
      <c r="H590" s="23">
        <v>85610000</v>
      </c>
      <c r="I590" s="23">
        <v>15549059.17</v>
      </c>
      <c r="J590" s="23">
        <v>55065339.450000003</v>
      </c>
      <c r="K590" s="23">
        <v>63200171.359999999</v>
      </c>
      <c r="L590" s="23">
        <f t="shared" si="18"/>
        <v>133814569.98</v>
      </c>
      <c r="M590" s="23">
        <f t="shared" si="19"/>
        <v>-48204569.980000004</v>
      </c>
    </row>
    <row r="591" spans="1:13">
      <c r="A591" s="21"/>
      <c r="B591" s="21" t="s">
        <v>838</v>
      </c>
      <c r="C591" s="21"/>
      <c r="D591" s="21"/>
      <c r="E591" s="21"/>
      <c r="F591" s="22" t="s">
        <v>907</v>
      </c>
      <c r="G591" s="23">
        <v>20000000</v>
      </c>
      <c r="H591" s="23">
        <v>20000000</v>
      </c>
      <c r="I591" s="23">
        <v>3900</v>
      </c>
      <c r="J591" s="23">
        <v>5118359.4000000004</v>
      </c>
      <c r="K591" s="23">
        <v>7324014.0599999996</v>
      </c>
      <c r="L591" s="23">
        <f t="shared" si="18"/>
        <v>12446273.460000001</v>
      </c>
      <c r="M591" s="23">
        <f t="shared" si="19"/>
        <v>7553726.5399999991</v>
      </c>
    </row>
    <row r="592" spans="1:13">
      <c r="A592" s="21"/>
      <c r="B592" s="21"/>
      <c r="C592" s="21" t="s">
        <v>825</v>
      </c>
      <c r="D592" s="21"/>
      <c r="E592" s="21"/>
      <c r="F592" s="22" t="s">
        <v>1311</v>
      </c>
      <c r="G592" s="23">
        <v>20000000</v>
      </c>
      <c r="H592" s="23">
        <v>20000000</v>
      </c>
      <c r="I592" s="23">
        <v>3900</v>
      </c>
      <c r="J592" s="23">
        <v>5118359.4000000004</v>
      </c>
      <c r="K592" s="23">
        <v>7324014.0599999996</v>
      </c>
      <c r="L592" s="23">
        <f t="shared" si="18"/>
        <v>12446273.460000001</v>
      </c>
      <c r="M592" s="23">
        <f t="shared" si="19"/>
        <v>7553726.5399999991</v>
      </c>
    </row>
    <row r="593" spans="1:13">
      <c r="A593" s="21"/>
      <c r="B593" s="21" t="s">
        <v>840</v>
      </c>
      <c r="C593" s="21"/>
      <c r="D593" s="21"/>
      <c r="E593" s="21"/>
      <c r="F593" s="22" t="s">
        <v>959</v>
      </c>
      <c r="G593" s="23">
        <v>212486170</v>
      </c>
      <c r="H593" s="23">
        <v>320699581</v>
      </c>
      <c r="I593" s="23">
        <v>58673259.759999998</v>
      </c>
      <c r="J593" s="23">
        <v>97999692.519999996</v>
      </c>
      <c r="K593" s="23">
        <v>47640418.450000003</v>
      </c>
      <c r="L593" s="23">
        <f t="shared" si="18"/>
        <v>204313370.73000002</v>
      </c>
      <c r="M593" s="23">
        <f t="shared" si="19"/>
        <v>116386210.26999998</v>
      </c>
    </row>
    <row r="594" spans="1:13">
      <c r="A594" s="21"/>
      <c r="B594" s="21"/>
      <c r="C594" s="21" t="s">
        <v>825</v>
      </c>
      <c r="D594" s="21"/>
      <c r="E594" s="21"/>
      <c r="F594" s="22" t="s">
        <v>1220</v>
      </c>
      <c r="G594" s="23">
        <v>10000000</v>
      </c>
      <c r="H594" s="23">
        <v>11000000</v>
      </c>
      <c r="I594" s="23">
        <v>1000000</v>
      </c>
      <c r="J594" s="23">
        <v>1301481.6000000001</v>
      </c>
      <c r="K594" s="23">
        <v>5261839.2699999996</v>
      </c>
      <c r="L594" s="23">
        <f t="shared" si="18"/>
        <v>7563320.8699999992</v>
      </c>
      <c r="M594" s="23">
        <f t="shared" si="19"/>
        <v>3436679.1300000008</v>
      </c>
    </row>
    <row r="595" spans="1:13">
      <c r="A595" s="21"/>
      <c r="B595" s="21"/>
      <c r="C595" s="21" t="s">
        <v>832</v>
      </c>
      <c r="D595" s="21"/>
      <c r="E595" s="21"/>
      <c r="F595" s="22" t="s">
        <v>1312</v>
      </c>
      <c r="G595" s="23">
        <v>202486170</v>
      </c>
      <c r="H595" s="23">
        <v>309699581</v>
      </c>
      <c r="I595" s="23">
        <v>57673259.759999998</v>
      </c>
      <c r="J595" s="23">
        <v>96698210.920000002</v>
      </c>
      <c r="K595" s="23">
        <v>42378579.18</v>
      </c>
      <c r="L595" s="23">
        <f t="shared" si="18"/>
        <v>196750049.86000001</v>
      </c>
      <c r="M595" s="23">
        <f t="shared" si="19"/>
        <v>112949531.13999999</v>
      </c>
    </row>
    <row r="596" spans="1:13">
      <c r="A596" s="24" t="s">
        <v>724</v>
      </c>
      <c r="B596" s="24"/>
      <c r="C596" s="24"/>
      <c r="D596" s="25"/>
      <c r="E596" s="25"/>
      <c r="F596" s="26" t="s">
        <v>725</v>
      </c>
      <c r="G596" s="27">
        <v>2750904900</v>
      </c>
      <c r="H596" s="27">
        <v>3459110012.1100001</v>
      </c>
      <c r="I596" s="27">
        <v>342928217.08999997</v>
      </c>
      <c r="J596" s="27">
        <v>510208101.06</v>
      </c>
      <c r="K596" s="27">
        <v>461967912.31999999</v>
      </c>
      <c r="L596" s="28">
        <f t="shared" si="18"/>
        <v>1315104230.47</v>
      </c>
      <c r="M596" s="28">
        <f t="shared" si="19"/>
        <v>2144005781.6400001</v>
      </c>
    </row>
    <row r="597" spans="1:13">
      <c r="A597" s="21"/>
      <c r="B597" s="21" t="s">
        <v>825</v>
      </c>
      <c r="C597" s="21"/>
      <c r="D597" s="21"/>
      <c r="E597" s="21"/>
      <c r="F597" s="22" t="s">
        <v>877</v>
      </c>
      <c r="G597" s="23">
        <v>1827820350</v>
      </c>
      <c r="H597" s="23">
        <v>2404784046.29</v>
      </c>
      <c r="I597" s="23">
        <v>136867207.43000001</v>
      </c>
      <c r="J597" s="23">
        <v>240251939.28999999</v>
      </c>
      <c r="K597" s="23">
        <v>190972841.24000001</v>
      </c>
      <c r="L597" s="23">
        <f t="shared" si="18"/>
        <v>568091987.96000004</v>
      </c>
      <c r="M597" s="23">
        <f t="shared" si="19"/>
        <v>1836692058.3299999</v>
      </c>
    </row>
    <row r="598" spans="1:13">
      <c r="A598" s="21"/>
      <c r="B598" s="21"/>
      <c r="C598" s="21" t="s">
        <v>825</v>
      </c>
      <c r="D598" s="21"/>
      <c r="E598" s="21"/>
      <c r="F598" s="22" t="s">
        <v>1215</v>
      </c>
      <c r="G598" s="23">
        <v>1827820350</v>
      </c>
      <c r="H598" s="23">
        <v>2404784046.29</v>
      </c>
      <c r="I598" s="23">
        <v>136867207.43000001</v>
      </c>
      <c r="J598" s="23">
        <v>240251939.28999999</v>
      </c>
      <c r="K598" s="23">
        <v>190972841.24000001</v>
      </c>
      <c r="L598" s="23">
        <f t="shared" si="18"/>
        <v>568091987.96000004</v>
      </c>
      <c r="M598" s="23">
        <f t="shared" si="19"/>
        <v>1836692058.3299999</v>
      </c>
    </row>
    <row r="599" spans="1:13">
      <c r="A599" s="21"/>
      <c r="B599" s="21"/>
      <c r="C599" s="21"/>
      <c r="D599" s="21" t="s">
        <v>828</v>
      </c>
      <c r="E599" s="21"/>
      <c r="F599" s="22" t="s">
        <v>829</v>
      </c>
      <c r="G599" s="23">
        <v>1350000000</v>
      </c>
      <c r="H599" s="23">
        <v>1635250000</v>
      </c>
      <c r="I599" s="23">
        <v>40875791.759999998</v>
      </c>
      <c r="J599" s="23">
        <v>127163890.06</v>
      </c>
      <c r="K599" s="23">
        <v>74090454.150000006</v>
      </c>
      <c r="L599" s="23">
        <f t="shared" si="18"/>
        <v>242130135.97</v>
      </c>
      <c r="M599" s="23">
        <f t="shared" si="19"/>
        <v>1393119864.03</v>
      </c>
    </row>
    <row r="600" spans="1:13">
      <c r="A600" s="21"/>
      <c r="B600" s="21"/>
      <c r="C600" s="21"/>
      <c r="D600" s="21"/>
      <c r="E600" s="21" t="s">
        <v>880</v>
      </c>
      <c r="F600" s="22" t="s">
        <v>1222</v>
      </c>
      <c r="G600" s="23">
        <v>30000000</v>
      </c>
      <c r="H600" s="23">
        <v>30000000</v>
      </c>
      <c r="I600" s="23">
        <v>4759084.41</v>
      </c>
      <c r="J600" s="23">
        <v>7190148.2000000002</v>
      </c>
      <c r="K600" s="23">
        <v>7602756.4199999999</v>
      </c>
      <c r="L600" s="23">
        <f t="shared" si="18"/>
        <v>19551989.030000001</v>
      </c>
      <c r="M600" s="23">
        <f t="shared" si="19"/>
        <v>10448010.969999999</v>
      </c>
    </row>
    <row r="601" spans="1:13" ht="22.5">
      <c r="A601" s="21"/>
      <c r="B601" s="21"/>
      <c r="C601" s="21"/>
      <c r="D601" s="21"/>
      <c r="E601" s="21" t="s">
        <v>830</v>
      </c>
      <c r="F601" s="22" t="s">
        <v>1313</v>
      </c>
      <c r="G601" s="29" t="s">
        <v>705</v>
      </c>
      <c r="H601" s="23">
        <v>152250000</v>
      </c>
      <c r="I601" s="23">
        <v>15812500</v>
      </c>
      <c r="J601" s="23">
        <v>18159982.879999999</v>
      </c>
      <c r="K601" s="23">
        <v>28629815</v>
      </c>
      <c r="L601" s="23">
        <f t="shared" si="18"/>
        <v>62602297.879999995</v>
      </c>
      <c r="M601" s="23">
        <f t="shared" si="19"/>
        <v>89647702.120000005</v>
      </c>
    </row>
    <row r="602" spans="1:13">
      <c r="A602" s="21"/>
      <c r="B602" s="21"/>
      <c r="C602" s="21"/>
      <c r="D602" s="21"/>
      <c r="E602" s="21" t="s">
        <v>848</v>
      </c>
      <c r="F602" s="22" t="s">
        <v>1314</v>
      </c>
      <c r="G602" s="23">
        <v>30000000</v>
      </c>
      <c r="H602" s="29">
        <v>0</v>
      </c>
      <c r="I602" s="29">
        <v>0</v>
      </c>
      <c r="J602" s="29">
        <v>0</v>
      </c>
      <c r="K602" s="29">
        <v>0</v>
      </c>
      <c r="L602" s="23">
        <f t="shared" si="18"/>
        <v>0</v>
      </c>
      <c r="M602" s="23">
        <f t="shared" si="19"/>
        <v>0</v>
      </c>
    </row>
    <row r="603" spans="1:13">
      <c r="A603" s="21"/>
      <c r="B603" s="21"/>
      <c r="C603" s="21"/>
      <c r="D603" s="21"/>
      <c r="E603" s="21" t="s">
        <v>850</v>
      </c>
      <c r="F603" s="22" t="s">
        <v>1315</v>
      </c>
      <c r="G603" s="23">
        <v>20000000</v>
      </c>
      <c r="H603" s="29">
        <v>0</v>
      </c>
      <c r="I603" s="29">
        <v>0</v>
      </c>
      <c r="J603" s="29">
        <v>0</v>
      </c>
      <c r="K603" s="29">
        <v>0</v>
      </c>
      <c r="L603" s="23">
        <f t="shared" si="18"/>
        <v>0</v>
      </c>
      <c r="M603" s="23">
        <f t="shared" si="19"/>
        <v>0</v>
      </c>
    </row>
    <row r="604" spans="1:13">
      <c r="A604" s="21"/>
      <c r="B604" s="21"/>
      <c r="C604" s="21"/>
      <c r="D604" s="21"/>
      <c r="E604" s="21" t="s">
        <v>856</v>
      </c>
      <c r="F604" s="22" t="s">
        <v>1316</v>
      </c>
      <c r="G604" s="23">
        <v>5000000</v>
      </c>
      <c r="H604" s="23">
        <v>55000000</v>
      </c>
      <c r="I604" s="29">
        <v>0</v>
      </c>
      <c r="J604" s="23">
        <v>5000000</v>
      </c>
      <c r="K604" s="29">
        <v>0</v>
      </c>
      <c r="L604" s="23">
        <f t="shared" si="18"/>
        <v>5000000</v>
      </c>
      <c r="M604" s="23">
        <f t="shared" si="19"/>
        <v>50000000</v>
      </c>
    </row>
    <row r="605" spans="1:13">
      <c r="A605" s="21"/>
      <c r="B605" s="21"/>
      <c r="C605" s="21"/>
      <c r="D605" s="21"/>
      <c r="E605" s="21" t="s">
        <v>858</v>
      </c>
      <c r="F605" s="22" t="s">
        <v>1317</v>
      </c>
      <c r="G605" s="23">
        <v>3000000</v>
      </c>
      <c r="H605" s="23">
        <v>3000000</v>
      </c>
      <c r="I605" s="29">
        <v>0</v>
      </c>
      <c r="J605" s="23">
        <v>2714749.8</v>
      </c>
      <c r="K605" s="29">
        <v>0</v>
      </c>
      <c r="L605" s="23">
        <f t="shared" si="18"/>
        <v>2714749.8</v>
      </c>
      <c r="M605" s="23">
        <f t="shared" si="19"/>
        <v>285250.20000000019</v>
      </c>
    </row>
    <row r="606" spans="1:13">
      <c r="A606" s="21"/>
      <c r="B606" s="21"/>
      <c r="C606" s="21"/>
      <c r="D606" s="21"/>
      <c r="E606" s="21" t="s">
        <v>984</v>
      </c>
      <c r="F606" s="22" t="s">
        <v>1318</v>
      </c>
      <c r="G606" s="23">
        <v>10000000</v>
      </c>
      <c r="H606" s="23">
        <v>10000000</v>
      </c>
      <c r="I606" s="29">
        <v>0</v>
      </c>
      <c r="J606" s="23">
        <v>10000000</v>
      </c>
      <c r="K606" s="29">
        <v>0</v>
      </c>
      <c r="L606" s="23">
        <f t="shared" si="18"/>
        <v>10000000</v>
      </c>
      <c r="M606" s="23">
        <f t="shared" si="19"/>
        <v>0</v>
      </c>
    </row>
    <row r="607" spans="1:13">
      <c r="A607" s="21"/>
      <c r="B607" s="21"/>
      <c r="C607" s="21"/>
      <c r="D607" s="21"/>
      <c r="E607" s="21" t="s">
        <v>930</v>
      </c>
      <c r="F607" s="22" t="s">
        <v>1319</v>
      </c>
      <c r="G607" s="23">
        <v>5000000</v>
      </c>
      <c r="H607" s="23">
        <v>7576476.54</v>
      </c>
      <c r="I607" s="29">
        <v>0</v>
      </c>
      <c r="J607" s="29">
        <v>0</v>
      </c>
      <c r="K607" s="29">
        <v>0</v>
      </c>
      <c r="L607" s="23">
        <f t="shared" si="18"/>
        <v>0</v>
      </c>
      <c r="M607" s="23">
        <f t="shared" si="19"/>
        <v>7576476.54</v>
      </c>
    </row>
    <row r="608" spans="1:13">
      <c r="A608" s="21"/>
      <c r="B608" s="21"/>
      <c r="C608" s="21"/>
      <c r="D608" s="21"/>
      <c r="E608" s="21" t="s">
        <v>860</v>
      </c>
      <c r="F608" s="22" t="s">
        <v>1320</v>
      </c>
      <c r="G608" s="23">
        <v>5000000</v>
      </c>
      <c r="H608" s="29">
        <v>0</v>
      </c>
      <c r="I608" s="29">
        <v>0</v>
      </c>
      <c r="J608" s="29">
        <v>0</v>
      </c>
      <c r="K608" s="29">
        <v>0</v>
      </c>
      <c r="L608" s="23">
        <f t="shared" si="18"/>
        <v>0</v>
      </c>
      <c r="M608" s="23">
        <f t="shared" si="19"/>
        <v>0</v>
      </c>
    </row>
    <row r="609" spans="1:13" ht="22.5">
      <c r="A609" s="21"/>
      <c r="B609" s="21"/>
      <c r="C609" s="21"/>
      <c r="D609" s="21"/>
      <c r="E609" s="21" t="s">
        <v>1304</v>
      </c>
      <c r="F609" s="22" t="s">
        <v>1321</v>
      </c>
      <c r="G609" s="23">
        <v>5000000</v>
      </c>
      <c r="H609" s="29">
        <v>0</v>
      </c>
      <c r="I609" s="29">
        <v>0</v>
      </c>
      <c r="J609" s="29">
        <v>0</v>
      </c>
      <c r="K609" s="29">
        <v>0</v>
      </c>
      <c r="L609" s="23">
        <f t="shared" si="18"/>
        <v>0</v>
      </c>
      <c r="M609" s="23">
        <f t="shared" si="19"/>
        <v>0</v>
      </c>
    </row>
    <row r="610" spans="1:13" ht="22.5">
      <c r="A610" s="21"/>
      <c r="B610" s="21"/>
      <c r="C610" s="21"/>
      <c r="D610" s="21"/>
      <c r="E610" s="21" t="s">
        <v>862</v>
      </c>
      <c r="F610" s="22" t="s">
        <v>1322</v>
      </c>
      <c r="G610" s="23">
        <v>5000000</v>
      </c>
      <c r="H610" s="23">
        <v>19600000</v>
      </c>
      <c r="I610" s="29">
        <v>0</v>
      </c>
      <c r="J610" s="29">
        <v>0</v>
      </c>
      <c r="K610" s="23">
        <v>14592148.07</v>
      </c>
      <c r="L610" s="23">
        <f t="shared" si="18"/>
        <v>14592148.07</v>
      </c>
      <c r="M610" s="23">
        <f t="shared" si="19"/>
        <v>5007851.93</v>
      </c>
    </row>
    <row r="611" spans="1:13">
      <c r="A611" s="21"/>
      <c r="B611" s="21"/>
      <c r="C611" s="21"/>
      <c r="D611" s="21"/>
      <c r="E611" s="21" t="s">
        <v>932</v>
      </c>
      <c r="F611" s="22" t="s">
        <v>1323</v>
      </c>
      <c r="G611" s="23">
        <v>800000</v>
      </c>
      <c r="H611" s="23">
        <v>11800000</v>
      </c>
      <c r="I611" s="29">
        <v>0</v>
      </c>
      <c r="J611" s="29">
        <v>0</v>
      </c>
      <c r="K611" s="29">
        <v>0</v>
      </c>
      <c r="L611" s="23">
        <f t="shared" si="18"/>
        <v>0</v>
      </c>
      <c r="M611" s="23">
        <f t="shared" si="19"/>
        <v>11800000</v>
      </c>
    </row>
    <row r="612" spans="1:13">
      <c r="A612" s="21"/>
      <c r="B612" s="21"/>
      <c r="C612" s="21"/>
      <c r="D612" s="21"/>
      <c r="E612" s="21" t="s">
        <v>1002</v>
      </c>
      <c r="F612" s="22" t="s">
        <v>1324</v>
      </c>
      <c r="G612" s="23">
        <v>5000000</v>
      </c>
      <c r="H612" s="23">
        <v>3476029</v>
      </c>
      <c r="I612" s="29">
        <v>0</v>
      </c>
      <c r="J612" s="29">
        <v>0</v>
      </c>
      <c r="K612" s="29">
        <v>0</v>
      </c>
      <c r="L612" s="23">
        <f t="shared" si="18"/>
        <v>0</v>
      </c>
      <c r="M612" s="23">
        <f t="shared" si="19"/>
        <v>3476029</v>
      </c>
    </row>
    <row r="613" spans="1:13">
      <c r="A613" s="21"/>
      <c r="B613" s="21"/>
      <c r="C613" s="21"/>
      <c r="D613" s="21"/>
      <c r="E613" s="21" t="s">
        <v>1270</v>
      </c>
      <c r="F613" s="22" t="s">
        <v>1325</v>
      </c>
      <c r="G613" s="23">
        <v>30000000</v>
      </c>
      <c r="H613" s="23">
        <v>63400000</v>
      </c>
      <c r="I613" s="29">
        <v>0</v>
      </c>
      <c r="J613" s="23">
        <v>30466177.600000001</v>
      </c>
      <c r="K613" s="29">
        <v>0</v>
      </c>
      <c r="L613" s="23">
        <f t="shared" si="18"/>
        <v>30466177.600000001</v>
      </c>
      <c r="M613" s="23">
        <f t="shared" si="19"/>
        <v>32933822.399999999</v>
      </c>
    </row>
    <row r="614" spans="1:13">
      <c r="A614" s="21"/>
      <c r="B614" s="21"/>
      <c r="C614" s="21"/>
      <c r="D614" s="21"/>
      <c r="E614" s="21" t="s">
        <v>1235</v>
      </c>
      <c r="F614" s="22" t="s">
        <v>1326</v>
      </c>
      <c r="G614" s="23">
        <v>2000000</v>
      </c>
      <c r="H614" s="23">
        <v>1781666.69</v>
      </c>
      <c r="I614" s="29">
        <v>0</v>
      </c>
      <c r="J614" s="29">
        <v>0</v>
      </c>
      <c r="K614" s="29">
        <v>0</v>
      </c>
      <c r="L614" s="23">
        <f t="shared" si="18"/>
        <v>0</v>
      </c>
      <c r="M614" s="23">
        <f t="shared" si="19"/>
        <v>1781666.69</v>
      </c>
    </row>
    <row r="615" spans="1:13">
      <c r="A615" s="21"/>
      <c r="B615" s="21"/>
      <c r="C615" s="21"/>
      <c r="D615" s="21"/>
      <c r="E615" s="21" t="s">
        <v>1277</v>
      </c>
      <c r="F615" s="22" t="s">
        <v>1327</v>
      </c>
      <c r="G615" s="23">
        <v>10000000</v>
      </c>
      <c r="H615" s="23">
        <v>44866280.450000003</v>
      </c>
      <c r="I615" s="23">
        <v>16482687.73</v>
      </c>
      <c r="J615" s="23">
        <v>23746409.82</v>
      </c>
      <c r="K615" s="23">
        <v>243348.86</v>
      </c>
      <c r="L615" s="23">
        <f t="shared" si="18"/>
        <v>40472446.409999996</v>
      </c>
      <c r="M615" s="23">
        <f t="shared" si="19"/>
        <v>4393834.0400000066</v>
      </c>
    </row>
    <row r="616" spans="1:13">
      <c r="A616" s="21"/>
      <c r="B616" s="21"/>
      <c r="C616" s="21"/>
      <c r="D616" s="21"/>
      <c r="E616" s="21" t="s">
        <v>1239</v>
      </c>
      <c r="F616" s="22" t="s">
        <v>1328</v>
      </c>
      <c r="G616" s="23">
        <v>10000000</v>
      </c>
      <c r="H616" s="23">
        <v>8800000</v>
      </c>
      <c r="I616" s="23">
        <v>396254</v>
      </c>
      <c r="J616" s="23">
        <v>3073581.21</v>
      </c>
      <c r="K616" s="23">
        <v>120750</v>
      </c>
      <c r="L616" s="23">
        <f t="shared" si="18"/>
        <v>3590585.21</v>
      </c>
      <c r="M616" s="23">
        <f t="shared" si="19"/>
        <v>5209414.79</v>
      </c>
    </row>
    <row r="617" spans="1:13">
      <c r="A617" s="21"/>
      <c r="B617" s="21"/>
      <c r="C617" s="21"/>
      <c r="D617" s="21"/>
      <c r="E617" s="21" t="s">
        <v>1241</v>
      </c>
      <c r="F617" s="22" t="s">
        <v>1329</v>
      </c>
      <c r="G617" s="23">
        <v>39000000</v>
      </c>
      <c r="H617" s="23">
        <v>40523971</v>
      </c>
      <c r="I617" s="23">
        <v>1859957.58</v>
      </c>
      <c r="J617" s="23">
        <v>18735346.77</v>
      </c>
      <c r="K617" s="23">
        <v>19944194.309999999</v>
      </c>
      <c r="L617" s="23">
        <f t="shared" si="18"/>
        <v>40539498.659999996</v>
      </c>
      <c r="M617" s="23">
        <f t="shared" si="19"/>
        <v>-15527.659999996424</v>
      </c>
    </row>
    <row r="618" spans="1:13">
      <c r="A618" s="21"/>
      <c r="B618" s="21"/>
      <c r="C618" s="21"/>
      <c r="D618" s="21"/>
      <c r="E618" s="21" t="s">
        <v>1243</v>
      </c>
      <c r="F618" s="22" t="s">
        <v>1330</v>
      </c>
      <c r="G618" s="23">
        <v>10000000</v>
      </c>
      <c r="H618" s="23">
        <v>33168479.629999999</v>
      </c>
      <c r="I618" s="29">
        <v>0</v>
      </c>
      <c r="J618" s="23">
        <v>7629964.6699999999</v>
      </c>
      <c r="K618" s="29">
        <v>0</v>
      </c>
      <c r="L618" s="23">
        <f t="shared" si="18"/>
        <v>7629964.6699999999</v>
      </c>
      <c r="M618" s="23">
        <f t="shared" si="19"/>
        <v>25538514.960000001</v>
      </c>
    </row>
    <row r="619" spans="1:13">
      <c r="A619" s="21"/>
      <c r="B619" s="21"/>
      <c r="C619" s="21"/>
      <c r="D619" s="21"/>
      <c r="E619" s="21" t="s">
        <v>1245</v>
      </c>
      <c r="F619" s="22" t="s">
        <v>1331</v>
      </c>
      <c r="G619" s="23">
        <v>5000000</v>
      </c>
      <c r="H619" s="23">
        <v>4307096.6900000004</v>
      </c>
      <c r="I619" s="29">
        <v>0</v>
      </c>
      <c r="J619" s="29">
        <v>0</v>
      </c>
      <c r="K619" s="29">
        <v>0</v>
      </c>
      <c r="L619" s="23">
        <f t="shared" si="18"/>
        <v>0</v>
      </c>
      <c r="M619" s="23">
        <f t="shared" si="19"/>
        <v>4307096.6900000004</v>
      </c>
    </row>
    <row r="620" spans="1:13">
      <c r="A620" s="21"/>
      <c r="B620" s="21"/>
      <c r="C620" s="21"/>
      <c r="D620" s="21"/>
      <c r="E620" s="21" t="s">
        <v>1247</v>
      </c>
      <c r="F620" s="22" t="s">
        <v>1332</v>
      </c>
      <c r="G620" s="23">
        <v>5000000</v>
      </c>
      <c r="H620" s="29">
        <v>0</v>
      </c>
      <c r="I620" s="29">
        <v>0</v>
      </c>
      <c r="J620" s="29">
        <v>0</v>
      </c>
      <c r="K620" s="29">
        <v>0</v>
      </c>
      <c r="L620" s="23">
        <f t="shared" si="18"/>
        <v>0</v>
      </c>
      <c r="M620" s="23">
        <f t="shared" si="19"/>
        <v>0</v>
      </c>
    </row>
    <row r="621" spans="1:13" ht="22.5">
      <c r="A621" s="21"/>
      <c r="B621" s="21"/>
      <c r="C621" s="21"/>
      <c r="D621" s="21"/>
      <c r="E621" s="21" t="s">
        <v>1333</v>
      </c>
      <c r="F621" s="22" t="s">
        <v>1334</v>
      </c>
      <c r="G621" s="23">
        <v>10000000</v>
      </c>
      <c r="H621" s="29">
        <v>0</v>
      </c>
      <c r="I621" s="29">
        <v>0</v>
      </c>
      <c r="J621" s="29">
        <v>0</v>
      </c>
      <c r="K621" s="29">
        <v>0</v>
      </c>
      <c r="L621" s="23">
        <f t="shared" si="18"/>
        <v>0</v>
      </c>
      <c r="M621" s="23">
        <f t="shared" si="19"/>
        <v>0</v>
      </c>
    </row>
    <row r="622" spans="1:13">
      <c r="A622" s="21"/>
      <c r="B622" s="21"/>
      <c r="C622" s="21"/>
      <c r="D622" s="21"/>
      <c r="E622" s="21" t="s">
        <v>1249</v>
      </c>
      <c r="F622" s="22" t="s">
        <v>1335</v>
      </c>
      <c r="G622" s="23">
        <v>200000</v>
      </c>
      <c r="H622" s="29">
        <v>0</v>
      </c>
      <c r="I622" s="29">
        <v>0</v>
      </c>
      <c r="J622" s="29">
        <v>0</v>
      </c>
      <c r="K622" s="29">
        <v>0</v>
      </c>
      <c r="L622" s="23">
        <f t="shared" si="18"/>
        <v>0</v>
      </c>
      <c r="M622" s="23">
        <f t="shared" si="19"/>
        <v>0</v>
      </c>
    </row>
    <row r="623" spans="1:13">
      <c r="A623" s="21"/>
      <c r="B623" s="21"/>
      <c r="C623" s="21"/>
      <c r="D623" s="21"/>
      <c r="E623" s="21" t="s">
        <v>1336</v>
      </c>
      <c r="F623" s="22" t="s">
        <v>1337</v>
      </c>
      <c r="G623" s="23">
        <v>5000000</v>
      </c>
      <c r="H623" s="23">
        <v>5000000</v>
      </c>
      <c r="I623" s="23">
        <v>1565308.04</v>
      </c>
      <c r="J623" s="23">
        <v>447529.11</v>
      </c>
      <c r="K623" s="23">
        <v>2957441.49</v>
      </c>
      <c r="L623" s="23">
        <f t="shared" si="18"/>
        <v>4970278.6400000006</v>
      </c>
      <c r="M623" s="23">
        <f t="shared" si="19"/>
        <v>29721.359999999404</v>
      </c>
    </row>
    <row r="624" spans="1:13">
      <c r="A624" s="21"/>
      <c r="B624" s="21"/>
      <c r="C624" s="21"/>
      <c r="D624" s="21"/>
      <c r="E624" s="21" t="s">
        <v>1338</v>
      </c>
      <c r="F624" s="22" t="s">
        <v>1309</v>
      </c>
      <c r="G624" s="23">
        <v>1100000000</v>
      </c>
      <c r="H624" s="23">
        <v>1140700000</v>
      </c>
      <c r="I624" s="29">
        <v>0</v>
      </c>
      <c r="J624" s="29">
        <v>0</v>
      </c>
      <c r="K624" s="29">
        <v>0</v>
      </c>
      <c r="L624" s="23">
        <f t="shared" si="18"/>
        <v>0</v>
      </c>
      <c r="M624" s="23">
        <f t="shared" si="19"/>
        <v>1140700000</v>
      </c>
    </row>
    <row r="625" spans="1:13">
      <c r="A625" s="21"/>
      <c r="B625" s="21" t="s">
        <v>836</v>
      </c>
      <c r="C625" s="21"/>
      <c r="D625" s="21"/>
      <c r="E625" s="21"/>
      <c r="F625" s="22" t="s">
        <v>1216</v>
      </c>
      <c r="G625" s="23">
        <v>714905286</v>
      </c>
      <c r="H625" s="23">
        <v>823514577</v>
      </c>
      <c r="I625" s="23">
        <v>159629946.72</v>
      </c>
      <c r="J625" s="23">
        <v>215895735.47999999</v>
      </c>
      <c r="K625" s="23">
        <v>218035576.58000001</v>
      </c>
      <c r="L625" s="23">
        <f t="shared" si="18"/>
        <v>593561258.77999997</v>
      </c>
      <c r="M625" s="23">
        <f t="shared" si="19"/>
        <v>229953318.22000003</v>
      </c>
    </row>
    <row r="626" spans="1:13">
      <c r="A626" s="21"/>
      <c r="B626" s="21"/>
      <c r="C626" s="21" t="s">
        <v>825</v>
      </c>
      <c r="D626" s="21"/>
      <c r="E626" s="21"/>
      <c r="F626" s="22" t="s">
        <v>1217</v>
      </c>
      <c r="G626" s="23">
        <v>581132202</v>
      </c>
      <c r="H626" s="23">
        <v>689741493</v>
      </c>
      <c r="I626" s="23">
        <v>139108653.05000001</v>
      </c>
      <c r="J626" s="23">
        <v>163970522.83000001</v>
      </c>
      <c r="K626" s="23">
        <v>148346845.34</v>
      </c>
      <c r="L626" s="23">
        <f t="shared" si="18"/>
        <v>451426021.22000003</v>
      </c>
      <c r="M626" s="23">
        <f t="shared" si="19"/>
        <v>238315471.77999997</v>
      </c>
    </row>
    <row r="627" spans="1:13">
      <c r="A627" s="21"/>
      <c r="B627" s="21"/>
      <c r="C627" s="21" t="s">
        <v>832</v>
      </c>
      <c r="D627" s="21"/>
      <c r="E627" s="21"/>
      <c r="F627" s="22" t="s">
        <v>1218</v>
      </c>
      <c r="G627" s="23">
        <v>133773084</v>
      </c>
      <c r="H627" s="23">
        <v>133773084</v>
      </c>
      <c r="I627" s="23">
        <v>20521293.670000002</v>
      </c>
      <c r="J627" s="23">
        <v>51925212.649999999</v>
      </c>
      <c r="K627" s="23">
        <v>69688731.239999995</v>
      </c>
      <c r="L627" s="23">
        <f t="shared" si="18"/>
        <v>142135237.56</v>
      </c>
      <c r="M627" s="23">
        <f t="shared" si="19"/>
        <v>-8362153.5600000024</v>
      </c>
    </row>
    <row r="628" spans="1:13">
      <c r="A628" s="21"/>
      <c r="B628" s="21" t="s">
        <v>838</v>
      </c>
      <c r="C628" s="21"/>
      <c r="D628" s="21"/>
      <c r="E628" s="21"/>
      <c r="F628" s="22" t="s">
        <v>907</v>
      </c>
      <c r="G628" s="23">
        <v>29512602</v>
      </c>
      <c r="H628" s="23">
        <v>29996726.82</v>
      </c>
      <c r="I628" s="23">
        <v>900298.43</v>
      </c>
      <c r="J628" s="23">
        <v>3174669.76</v>
      </c>
      <c r="K628" s="23">
        <v>5288258.6900000004</v>
      </c>
      <c r="L628" s="23">
        <f t="shared" si="18"/>
        <v>9363226.8800000008</v>
      </c>
      <c r="M628" s="23">
        <f t="shared" si="19"/>
        <v>20633499.939999998</v>
      </c>
    </row>
    <row r="629" spans="1:13">
      <c r="A629" s="21"/>
      <c r="B629" s="21"/>
      <c r="C629" s="21" t="s">
        <v>825</v>
      </c>
      <c r="D629" s="21"/>
      <c r="E629" s="21"/>
      <c r="F629" s="22" t="s">
        <v>1219</v>
      </c>
      <c r="G629" s="23">
        <v>26955039</v>
      </c>
      <c r="H629" s="23">
        <v>27936359.82</v>
      </c>
      <c r="I629" s="23">
        <v>754863.71</v>
      </c>
      <c r="J629" s="23">
        <v>2954028.87</v>
      </c>
      <c r="K629" s="23">
        <v>5046611.78</v>
      </c>
      <c r="L629" s="23">
        <f t="shared" si="18"/>
        <v>8755504.3599999994</v>
      </c>
      <c r="M629" s="23">
        <f t="shared" si="19"/>
        <v>19180855.460000001</v>
      </c>
    </row>
    <row r="630" spans="1:13" ht="22.5">
      <c r="A630" s="21"/>
      <c r="B630" s="21"/>
      <c r="C630" s="21" t="s">
        <v>832</v>
      </c>
      <c r="D630" s="21"/>
      <c r="E630" s="21"/>
      <c r="F630" s="22" t="s">
        <v>1339</v>
      </c>
      <c r="G630" s="23">
        <v>2557563</v>
      </c>
      <c r="H630" s="23">
        <v>2060367</v>
      </c>
      <c r="I630" s="23">
        <v>145434.72</v>
      </c>
      <c r="J630" s="23">
        <v>220640.89</v>
      </c>
      <c r="K630" s="23">
        <v>241646.91</v>
      </c>
      <c r="L630" s="23">
        <f t="shared" si="18"/>
        <v>607722.52</v>
      </c>
      <c r="M630" s="23">
        <f t="shared" si="19"/>
        <v>1452644.48</v>
      </c>
    </row>
    <row r="631" spans="1:13">
      <c r="A631" s="21"/>
      <c r="B631" s="21" t="s">
        <v>840</v>
      </c>
      <c r="C631" s="21"/>
      <c r="D631" s="21"/>
      <c r="E631" s="21"/>
      <c r="F631" s="22" t="s">
        <v>959</v>
      </c>
      <c r="G631" s="23">
        <v>178666662</v>
      </c>
      <c r="H631" s="23">
        <v>200814662</v>
      </c>
      <c r="I631" s="23">
        <v>45530764.509999998</v>
      </c>
      <c r="J631" s="23">
        <v>50885756.530000001</v>
      </c>
      <c r="K631" s="23">
        <v>47671235.810000002</v>
      </c>
      <c r="L631" s="23">
        <f t="shared" si="18"/>
        <v>144087756.84999999</v>
      </c>
      <c r="M631" s="23">
        <f t="shared" si="19"/>
        <v>56726905.150000006</v>
      </c>
    </row>
    <row r="632" spans="1:13">
      <c r="A632" s="21"/>
      <c r="B632" s="21"/>
      <c r="C632" s="21" t="s">
        <v>825</v>
      </c>
      <c r="D632" s="21"/>
      <c r="E632" s="21"/>
      <c r="F632" s="22" t="s">
        <v>1253</v>
      </c>
      <c r="G632" s="23">
        <v>168302670</v>
      </c>
      <c r="H632" s="23">
        <v>190550670</v>
      </c>
      <c r="I632" s="23">
        <v>45135277.509999998</v>
      </c>
      <c r="J632" s="23">
        <v>49637950.049999997</v>
      </c>
      <c r="K632" s="23">
        <v>35848407.329999998</v>
      </c>
      <c r="L632" s="23">
        <f t="shared" si="18"/>
        <v>130621634.89</v>
      </c>
      <c r="M632" s="23">
        <f t="shared" si="19"/>
        <v>59929035.109999999</v>
      </c>
    </row>
    <row r="633" spans="1:13">
      <c r="A633" s="21"/>
      <c r="B633" s="21"/>
      <c r="C633" s="21" t="s">
        <v>832</v>
      </c>
      <c r="D633" s="21"/>
      <c r="E633" s="21"/>
      <c r="F633" s="22" t="s">
        <v>1220</v>
      </c>
      <c r="G633" s="23">
        <v>10363992</v>
      </c>
      <c r="H633" s="23">
        <v>10263992</v>
      </c>
      <c r="I633" s="23">
        <v>395487</v>
      </c>
      <c r="J633" s="23">
        <v>1247806.48</v>
      </c>
      <c r="K633" s="23">
        <v>11822828.48</v>
      </c>
      <c r="L633" s="23">
        <f t="shared" si="18"/>
        <v>13466121.960000001</v>
      </c>
      <c r="M633" s="23">
        <f t="shared" si="19"/>
        <v>-3202129.9600000009</v>
      </c>
    </row>
    <row r="634" spans="1:13">
      <c r="A634" s="24" t="s">
        <v>726</v>
      </c>
      <c r="B634" s="24"/>
      <c r="C634" s="24"/>
      <c r="D634" s="25"/>
      <c r="E634" s="25"/>
      <c r="F634" s="26" t="s">
        <v>727</v>
      </c>
      <c r="G634" s="27">
        <v>1698152550</v>
      </c>
      <c r="H634" s="27">
        <v>3147737494.4000001</v>
      </c>
      <c r="I634" s="27">
        <v>441325250.97000003</v>
      </c>
      <c r="J634" s="27">
        <v>677087966.22000003</v>
      </c>
      <c r="K634" s="27">
        <v>755558781.40999997</v>
      </c>
      <c r="L634" s="28">
        <f t="shared" si="18"/>
        <v>1873971998.5999999</v>
      </c>
      <c r="M634" s="28">
        <f t="shared" si="19"/>
        <v>1273765495.8000002</v>
      </c>
    </row>
    <row r="635" spans="1:13">
      <c r="A635" s="21"/>
      <c r="B635" s="21" t="s">
        <v>825</v>
      </c>
      <c r="C635" s="21"/>
      <c r="D635" s="21"/>
      <c r="E635" s="21"/>
      <c r="F635" s="22" t="s">
        <v>877</v>
      </c>
      <c r="G635" s="23">
        <v>524069640</v>
      </c>
      <c r="H635" s="23">
        <v>1816647882</v>
      </c>
      <c r="I635" s="23">
        <v>163922426.49000001</v>
      </c>
      <c r="J635" s="23">
        <v>272557828.87</v>
      </c>
      <c r="K635" s="23">
        <v>456626110.72000003</v>
      </c>
      <c r="L635" s="23">
        <f t="shared" si="18"/>
        <v>893106366.08000004</v>
      </c>
      <c r="M635" s="23">
        <f t="shared" si="19"/>
        <v>923541515.91999996</v>
      </c>
    </row>
    <row r="636" spans="1:13">
      <c r="A636" s="21"/>
      <c r="B636" s="21"/>
      <c r="C636" s="21" t="s">
        <v>825</v>
      </c>
      <c r="D636" s="21"/>
      <c r="E636" s="21"/>
      <c r="F636" s="22" t="s">
        <v>827</v>
      </c>
      <c r="G636" s="23">
        <v>524069640</v>
      </c>
      <c r="H636" s="23">
        <v>1816647882</v>
      </c>
      <c r="I636" s="23">
        <v>163922426.49000001</v>
      </c>
      <c r="J636" s="23">
        <v>272557828.87</v>
      </c>
      <c r="K636" s="23">
        <v>456626110.72000003</v>
      </c>
      <c r="L636" s="23">
        <f t="shared" si="18"/>
        <v>893106366.08000004</v>
      </c>
      <c r="M636" s="23">
        <f t="shared" si="19"/>
        <v>923541515.91999996</v>
      </c>
    </row>
    <row r="637" spans="1:13">
      <c r="A637" s="21"/>
      <c r="B637" s="21"/>
      <c r="C637" s="21"/>
      <c r="D637" s="21" t="s">
        <v>825</v>
      </c>
      <c r="E637" s="21"/>
      <c r="F637" s="22" t="s">
        <v>1340</v>
      </c>
      <c r="G637" s="23">
        <v>200000000</v>
      </c>
      <c r="H637" s="23">
        <v>1111006000</v>
      </c>
      <c r="I637" s="23">
        <v>93061252.379999995</v>
      </c>
      <c r="J637" s="23">
        <v>175569058.02000001</v>
      </c>
      <c r="K637" s="23">
        <v>359848588.27999997</v>
      </c>
      <c r="L637" s="23">
        <f t="shared" si="18"/>
        <v>628478898.67999995</v>
      </c>
      <c r="M637" s="23">
        <f t="shared" si="19"/>
        <v>482527101.32000005</v>
      </c>
    </row>
    <row r="638" spans="1:13">
      <c r="A638" s="21"/>
      <c r="B638" s="21"/>
      <c r="C638" s="21"/>
      <c r="D638" s="21"/>
      <c r="E638" s="21" t="s">
        <v>880</v>
      </c>
      <c r="F638" s="22" t="s">
        <v>1222</v>
      </c>
      <c r="G638" s="23">
        <v>50000000</v>
      </c>
      <c r="H638" s="23">
        <v>91577447</v>
      </c>
      <c r="I638" s="23">
        <v>20038138.199999999</v>
      </c>
      <c r="J638" s="23">
        <v>19151369.109999999</v>
      </c>
      <c r="K638" s="23">
        <v>20894273.210000001</v>
      </c>
      <c r="L638" s="23">
        <f t="shared" si="18"/>
        <v>60083780.520000003</v>
      </c>
      <c r="M638" s="23">
        <f t="shared" si="19"/>
        <v>31493666.479999997</v>
      </c>
    </row>
    <row r="639" spans="1:13">
      <c r="A639" s="21"/>
      <c r="B639" s="21"/>
      <c r="C639" s="21"/>
      <c r="D639" s="21"/>
      <c r="E639" s="21" t="s">
        <v>830</v>
      </c>
      <c r="F639" s="22" t="s">
        <v>1341</v>
      </c>
      <c r="G639" s="23">
        <v>5630000</v>
      </c>
      <c r="H639" s="23">
        <v>19791458</v>
      </c>
      <c r="I639" s="29">
        <v>0</v>
      </c>
      <c r="J639" s="23">
        <v>19521457.940000001</v>
      </c>
      <c r="K639" s="23">
        <v>90000</v>
      </c>
      <c r="L639" s="23">
        <f t="shared" si="18"/>
        <v>19611457.940000001</v>
      </c>
      <c r="M639" s="23">
        <f t="shared" si="19"/>
        <v>180000.05999999866</v>
      </c>
    </row>
    <row r="640" spans="1:13" ht="22.5">
      <c r="A640" s="21"/>
      <c r="B640" s="21"/>
      <c r="C640" s="21"/>
      <c r="D640" s="21"/>
      <c r="E640" s="21" t="s">
        <v>850</v>
      </c>
      <c r="F640" s="22" t="s">
        <v>1342</v>
      </c>
      <c r="G640" s="23">
        <v>10000000</v>
      </c>
      <c r="H640" s="23">
        <v>67361453</v>
      </c>
      <c r="I640" s="29">
        <v>0</v>
      </c>
      <c r="J640" s="29">
        <v>0</v>
      </c>
      <c r="K640" s="29">
        <v>0</v>
      </c>
      <c r="L640" s="23">
        <f t="shared" si="18"/>
        <v>0</v>
      </c>
      <c r="M640" s="23">
        <f t="shared" si="19"/>
        <v>67361453</v>
      </c>
    </row>
    <row r="641" spans="1:13">
      <c r="A641" s="21"/>
      <c r="B641" s="21"/>
      <c r="C641" s="21"/>
      <c r="D641" s="21"/>
      <c r="E641" s="21" t="s">
        <v>854</v>
      </c>
      <c r="F641" s="22" t="s">
        <v>1343</v>
      </c>
      <c r="G641" s="23">
        <v>5000000</v>
      </c>
      <c r="H641" s="23">
        <v>11978000</v>
      </c>
      <c r="I641" s="29">
        <v>0</v>
      </c>
      <c r="J641" s="23">
        <v>10730346.939999999</v>
      </c>
      <c r="K641" s="29">
        <v>0</v>
      </c>
      <c r="L641" s="23">
        <f t="shared" si="18"/>
        <v>10730346.939999999</v>
      </c>
      <c r="M641" s="23">
        <f t="shared" si="19"/>
        <v>1247653.0600000005</v>
      </c>
    </row>
    <row r="642" spans="1:13">
      <c r="A642" s="21"/>
      <c r="B642" s="21"/>
      <c r="C642" s="21"/>
      <c r="D642" s="21"/>
      <c r="E642" s="21" t="s">
        <v>856</v>
      </c>
      <c r="F642" s="22" t="s">
        <v>1344</v>
      </c>
      <c r="G642" s="23">
        <v>10000000</v>
      </c>
      <c r="H642" s="23">
        <v>30056243</v>
      </c>
      <c r="I642" s="29">
        <v>0</v>
      </c>
      <c r="J642" s="23">
        <v>13393310.58</v>
      </c>
      <c r="K642" s="23">
        <v>122568.21</v>
      </c>
      <c r="L642" s="23">
        <f t="shared" si="18"/>
        <v>13515878.790000001</v>
      </c>
      <c r="M642" s="23">
        <f t="shared" si="19"/>
        <v>16540364.209999999</v>
      </c>
    </row>
    <row r="643" spans="1:13">
      <c r="A643" s="21"/>
      <c r="B643" s="21"/>
      <c r="C643" s="21"/>
      <c r="D643" s="21"/>
      <c r="E643" s="21" t="s">
        <v>858</v>
      </c>
      <c r="F643" s="22" t="s">
        <v>1345</v>
      </c>
      <c r="G643" s="23">
        <v>1200000</v>
      </c>
      <c r="H643" s="29">
        <v>0</v>
      </c>
      <c r="I643" s="29">
        <v>0</v>
      </c>
      <c r="J643" s="29">
        <v>0</v>
      </c>
      <c r="K643" s="29">
        <v>0</v>
      </c>
      <c r="L643" s="23">
        <f t="shared" si="18"/>
        <v>0</v>
      </c>
      <c r="M643" s="23">
        <f t="shared" si="19"/>
        <v>0</v>
      </c>
    </row>
    <row r="644" spans="1:13">
      <c r="A644" s="21"/>
      <c r="B644" s="21"/>
      <c r="C644" s="21"/>
      <c r="D644" s="21"/>
      <c r="E644" s="21" t="s">
        <v>984</v>
      </c>
      <c r="F644" s="22" t="s">
        <v>1346</v>
      </c>
      <c r="G644" s="23">
        <v>1600000</v>
      </c>
      <c r="H644" s="29">
        <v>0</v>
      </c>
      <c r="I644" s="29">
        <v>0</v>
      </c>
      <c r="J644" s="29">
        <v>0</v>
      </c>
      <c r="K644" s="29">
        <v>0</v>
      </c>
      <c r="L644" s="23">
        <f t="shared" si="18"/>
        <v>0</v>
      </c>
      <c r="M644" s="23">
        <f t="shared" si="19"/>
        <v>0</v>
      </c>
    </row>
    <row r="645" spans="1:13">
      <c r="A645" s="21"/>
      <c r="B645" s="21"/>
      <c r="C645" s="21"/>
      <c r="D645" s="21"/>
      <c r="E645" s="21" t="s">
        <v>860</v>
      </c>
      <c r="F645" s="22" t="s">
        <v>1347</v>
      </c>
      <c r="G645" s="23">
        <v>10000000</v>
      </c>
      <c r="H645" s="23">
        <v>496762162</v>
      </c>
      <c r="I645" s="23">
        <v>4783479.97</v>
      </c>
      <c r="J645" s="23">
        <v>51965368</v>
      </c>
      <c r="K645" s="23">
        <v>294036113.5</v>
      </c>
      <c r="L645" s="23">
        <f t="shared" si="18"/>
        <v>350784961.47000003</v>
      </c>
      <c r="M645" s="23">
        <f t="shared" si="19"/>
        <v>145977200.52999997</v>
      </c>
    </row>
    <row r="646" spans="1:13">
      <c r="A646" s="21"/>
      <c r="B646" s="21"/>
      <c r="C646" s="21"/>
      <c r="D646" s="21"/>
      <c r="E646" s="21" t="s">
        <v>1304</v>
      </c>
      <c r="F646" s="22" t="s">
        <v>1348</v>
      </c>
      <c r="G646" s="23">
        <v>10000000</v>
      </c>
      <c r="H646" s="23">
        <v>249435</v>
      </c>
      <c r="I646" s="29">
        <v>0</v>
      </c>
      <c r="J646" s="23">
        <v>249435</v>
      </c>
      <c r="K646" s="29">
        <v>0</v>
      </c>
      <c r="L646" s="23">
        <f t="shared" si="18"/>
        <v>249435</v>
      </c>
      <c r="M646" s="23">
        <f t="shared" si="19"/>
        <v>0</v>
      </c>
    </row>
    <row r="647" spans="1:13">
      <c r="A647" s="21"/>
      <c r="B647" s="21"/>
      <c r="C647" s="21"/>
      <c r="D647" s="21"/>
      <c r="E647" s="21" t="s">
        <v>932</v>
      </c>
      <c r="F647" s="22" t="s">
        <v>1349</v>
      </c>
      <c r="G647" s="23">
        <v>10000000</v>
      </c>
      <c r="H647" s="29">
        <v>0</v>
      </c>
      <c r="I647" s="29">
        <v>0</v>
      </c>
      <c r="J647" s="29">
        <v>0</v>
      </c>
      <c r="K647" s="29">
        <v>0</v>
      </c>
      <c r="L647" s="23">
        <f t="shared" si="18"/>
        <v>0</v>
      </c>
      <c r="M647" s="23">
        <f t="shared" si="19"/>
        <v>0</v>
      </c>
    </row>
    <row r="648" spans="1:13">
      <c r="A648" s="21"/>
      <c r="B648" s="21"/>
      <c r="C648" s="21"/>
      <c r="D648" s="21"/>
      <c r="E648" s="21" t="s">
        <v>1002</v>
      </c>
      <c r="F648" s="22" t="s">
        <v>1350</v>
      </c>
      <c r="G648" s="23">
        <v>1972000</v>
      </c>
      <c r="H648" s="23">
        <v>383870</v>
      </c>
      <c r="I648" s="29">
        <v>0</v>
      </c>
      <c r="J648" s="29">
        <v>0</v>
      </c>
      <c r="K648" s="23">
        <v>383870.01</v>
      </c>
      <c r="L648" s="23">
        <f t="shared" si="18"/>
        <v>383870.01</v>
      </c>
      <c r="M648" s="23">
        <f t="shared" si="19"/>
        <v>-1.0000000009313226E-2</v>
      </c>
    </row>
    <row r="649" spans="1:13">
      <c r="A649" s="21"/>
      <c r="B649" s="21"/>
      <c r="C649" s="21"/>
      <c r="D649" s="21"/>
      <c r="E649" s="21" t="s">
        <v>1270</v>
      </c>
      <c r="F649" s="22" t="s">
        <v>1351</v>
      </c>
      <c r="G649" s="23">
        <v>5000000</v>
      </c>
      <c r="H649" s="29">
        <v>0</v>
      </c>
      <c r="I649" s="29">
        <v>0</v>
      </c>
      <c r="J649" s="29">
        <v>0</v>
      </c>
      <c r="K649" s="29">
        <v>0</v>
      </c>
      <c r="L649" s="23">
        <f t="shared" ref="L649:L712" si="20">I649+J649+K649</f>
        <v>0</v>
      </c>
      <c r="M649" s="23">
        <f t="shared" ref="M649:M712" si="21">H649-L649</f>
        <v>0</v>
      </c>
    </row>
    <row r="650" spans="1:13">
      <c r="A650" s="21"/>
      <c r="B650" s="21"/>
      <c r="C650" s="21"/>
      <c r="D650" s="21"/>
      <c r="E650" s="21" t="s">
        <v>1235</v>
      </c>
      <c r="F650" s="22" t="s">
        <v>1305</v>
      </c>
      <c r="G650" s="23">
        <v>10000000</v>
      </c>
      <c r="H650" s="23">
        <v>8770000</v>
      </c>
      <c r="I650" s="29">
        <v>0</v>
      </c>
      <c r="J650" s="23">
        <v>9716307.2300000004</v>
      </c>
      <c r="K650" s="29">
        <v>0</v>
      </c>
      <c r="L650" s="23">
        <f t="shared" si="20"/>
        <v>9716307.2300000004</v>
      </c>
      <c r="M650" s="23">
        <f t="shared" si="21"/>
        <v>-946307.23000000045</v>
      </c>
    </row>
    <row r="651" spans="1:13">
      <c r="A651" s="21"/>
      <c r="B651" s="21"/>
      <c r="C651" s="21"/>
      <c r="D651" s="21"/>
      <c r="E651" s="21" t="s">
        <v>934</v>
      </c>
      <c r="F651" s="22" t="s">
        <v>1352</v>
      </c>
      <c r="G651" s="23">
        <v>5000000</v>
      </c>
      <c r="H651" s="29">
        <v>0</v>
      </c>
      <c r="I651" s="29">
        <v>0</v>
      </c>
      <c r="J651" s="29">
        <v>0</v>
      </c>
      <c r="K651" s="29">
        <v>0</v>
      </c>
      <c r="L651" s="23">
        <f t="shared" si="20"/>
        <v>0</v>
      </c>
      <c r="M651" s="23">
        <f t="shared" si="21"/>
        <v>0</v>
      </c>
    </row>
    <row r="652" spans="1:13">
      <c r="A652" s="21"/>
      <c r="B652" s="21"/>
      <c r="C652" s="21"/>
      <c r="D652" s="21"/>
      <c r="E652" s="21" t="s">
        <v>1237</v>
      </c>
      <c r="F652" s="22" t="s">
        <v>1353</v>
      </c>
      <c r="G652" s="23">
        <v>5000000</v>
      </c>
      <c r="H652" s="23">
        <v>7611408</v>
      </c>
      <c r="I652" s="29">
        <v>0</v>
      </c>
      <c r="J652" s="23">
        <v>7371049.4800000004</v>
      </c>
      <c r="K652" s="29">
        <v>0</v>
      </c>
      <c r="L652" s="23">
        <f t="shared" si="20"/>
        <v>7371049.4800000004</v>
      </c>
      <c r="M652" s="23">
        <f t="shared" si="21"/>
        <v>240358.51999999955</v>
      </c>
    </row>
    <row r="653" spans="1:13">
      <c r="A653" s="21"/>
      <c r="B653" s="21"/>
      <c r="C653" s="21"/>
      <c r="D653" s="21"/>
      <c r="E653" s="21" t="s">
        <v>1277</v>
      </c>
      <c r="F653" s="22" t="s">
        <v>1354</v>
      </c>
      <c r="G653" s="23">
        <v>10000000</v>
      </c>
      <c r="H653" s="29">
        <v>0</v>
      </c>
      <c r="I653" s="29">
        <v>0</v>
      </c>
      <c r="J653" s="29">
        <v>0</v>
      </c>
      <c r="K653" s="29">
        <v>0</v>
      </c>
      <c r="L653" s="23">
        <f t="shared" si="20"/>
        <v>0</v>
      </c>
      <c r="M653" s="23">
        <f t="shared" si="21"/>
        <v>0</v>
      </c>
    </row>
    <row r="654" spans="1:13">
      <c r="A654" s="21"/>
      <c r="B654" s="21"/>
      <c r="C654" s="21"/>
      <c r="D654" s="21"/>
      <c r="E654" s="21" t="s">
        <v>1239</v>
      </c>
      <c r="F654" s="22" t="s">
        <v>1355</v>
      </c>
      <c r="G654" s="23">
        <v>13468000</v>
      </c>
      <c r="H654" s="23">
        <v>160488404</v>
      </c>
      <c r="I654" s="23">
        <v>38041855.909999996</v>
      </c>
      <c r="J654" s="23">
        <v>36642174.25</v>
      </c>
      <c r="K654" s="23">
        <v>18713406.48</v>
      </c>
      <c r="L654" s="23">
        <f t="shared" si="20"/>
        <v>93397436.640000001</v>
      </c>
      <c r="M654" s="23">
        <f t="shared" si="21"/>
        <v>67090967.359999999</v>
      </c>
    </row>
    <row r="655" spans="1:13">
      <c r="A655" s="21"/>
      <c r="B655" s="21"/>
      <c r="C655" s="21"/>
      <c r="D655" s="21"/>
      <c r="E655" s="21" t="s">
        <v>1241</v>
      </c>
      <c r="F655" s="22" t="s">
        <v>1356</v>
      </c>
      <c r="G655" s="23">
        <v>10000000</v>
      </c>
      <c r="H655" s="23">
        <v>111618592</v>
      </c>
      <c r="I655" s="23">
        <v>27617778.300000001</v>
      </c>
      <c r="J655" s="29">
        <v>0</v>
      </c>
      <c r="K655" s="23">
        <v>25608356.870000001</v>
      </c>
      <c r="L655" s="23">
        <f t="shared" si="20"/>
        <v>53226135.170000002</v>
      </c>
      <c r="M655" s="23">
        <f t="shared" si="21"/>
        <v>58392456.829999998</v>
      </c>
    </row>
    <row r="656" spans="1:13">
      <c r="A656" s="21"/>
      <c r="B656" s="21"/>
      <c r="C656" s="21"/>
      <c r="D656" s="21"/>
      <c r="E656" s="21" t="s">
        <v>1243</v>
      </c>
      <c r="F656" s="22" t="s">
        <v>1357</v>
      </c>
      <c r="G656" s="23">
        <v>2480000</v>
      </c>
      <c r="H656" s="29">
        <v>0</v>
      </c>
      <c r="I656" s="29">
        <v>0</v>
      </c>
      <c r="J656" s="29">
        <v>0</v>
      </c>
      <c r="K656" s="29">
        <v>0</v>
      </c>
      <c r="L656" s="23">
        <f t="shared" si="20"/>
        <v>0</v>
      </c>
      <c r="M656" s="23">
        <f t="shared" si="21"/>
        <v>0</v>
      </c>
    </row>
    <row r="657" spans="1:13">
      <c r="A657" s="21"/>
      <c r="B657" s="21"/>
      <c r="C657" s="21"/>
      <c r="D657" s="21"/>
      <c r="E657" s="21" t="s">
        <v>1245</v>
      </c>
      <c r="F657" s="22" t="s">
        <v>1358</v>
      </c>
      <c r="G657" s="23">
        <v>2480000</v>
      </c>
      <c r="H657" s="29">
        <v>0</v>
      </c>
      <c r="I657" s="29">
        <v>0</v>
      </c>
      <c r="J657" s="29">
        <v>0</v>
      </c>
      <c r="K657" s="29">
        <v>0</v>
      </c>
      <c r="L657" s="23">
        <f t="shared" si="20"/>
        <v>0</v>
      </c>
      <c r="M657" s="23">
        <f t="shared" si="21"/>
        <v>0</v>
      </c>
    </row>
    <row r="658" spans="1:13">
      <c r="A658" s="21"/>
      <c r="B658" s="21"/>
      <c r="C658" s="21"/>
      <c r="D658" s="21"/>
      <c r="E658" s="21" t="s">
        <v>1249</v>
      </c>
      <c r="F658" s="22" t="s">
        <v>1359</v>
      </c>
      <c r="G658" s="23">
        <v>2200000</v>
      </c>
      <c r="H658" s="23">
        <v>4588130</v>
      </c>
      <c r="I658" s="29">
        <v>0</v>
      </c>
      <c r="J658" s="23">
        <v>3530499.99</v>
      </c>
      <c r="K658" s="29">
        <v>0</v>
      </c>
      <c r="L658" s="23">
        <f t="shared" si="20"/>
        <v>3530499.99</v>
      </c>
      <c r="M658" s="23">
        <f t="shared" si="21"/>
        <v>1057630.0099999998</v>
      </c>
    </row>
    <row r="659" spans="1:13">
      <c r="A659" s="21"/>
      <c r="B659" s="21"/>
      <c r="C659" s="21"/>
      <c r="D659" s="21"/>
      <c r="E659" s="21" t="s">
        <v>1251</v>
      </c>
      <c r="F659" s="22" t="s">
        <v>1360</v>
      </c>
      <c r="G659" s="23">
        <v>10000000</v>
      </c>
      <c r="H659" s="23">
        <v>3259699</v>
      </c>
      <c r="I659" s="29">
        <v>0</v>
      </c>
      <c r="J659" s="23">
        <v>297739.5</v>
      </c>
      <c r="K659" s="29">
        <v>0</v>
      </c>
      <c r="L659" s="23">
        <f t="shared" si="20"/>
        <v>297739.5</v>
      </c>
      <c r="M659" s="23">
        <f t="shared" si="21"/>
        <v>2961959.5</v>
      </c>
    </row>
    <row r="660" spans="1:13">
      <c r="A660" s="21"/>
      <c r="B660" s="21"/>
      <c r="C660" s="21"/>
      <c r="D660" s="21"/>
      <c r="E660" s="21" t="s">
        <v>1281</v>
      </c>
      <c r="F660" s="22" t="s">
        <v>1361</v>
      </c>
      <c r="G660" s="23">
        <v>2100000</v>
      </c>
      <c r="H660" s="23">
        <v>5580000</v>
      </c>
      <c r="I660" s="23">
        <v>2580000</v>
      </c>
      <c r="J660" s="23">
        <v>3000000</v>
      </c>
      <c r="K660" s="29">
        <v>0</v>
      </c>
      <c r="L660" s="23">
        <f t="shared" si="20"/>
        <v>5580000</v>
      </c>
      <c r="M660" s="23">
        <f t="shared" si="21"/>
        <v>0</v>
      </c>
    </row>
    <row r="661" spans="1:13">
      <c r="A661" s="21"/>
      <c r="B661" s="21"/>
      <c r="C661" s="21"/>
      <c r="D661" s="21"/>
      <c r="E661" s="21" t="s">
        <v>1283</v>
      </c>
      <c r="F661" s="22" t="s">
        <v>1362</v>
      </c>
      <c r="G661" s="23">
        <v>4750000</v>
      </c>
      <c r="H661" s="23">
        <v>90929699</v>
      </c>
      <c r="I661" s="29">
        <v>0</v>
      </c>
      <c r="J661" s="29">
        <v>0</v>
      </c>
      <c r="K661" s="29">
        <v>0</v>
      </c>
      <c r="L661" s="23">
        <f t="shared" si="20"/>
        <v>0</v>
      </c>
      <c r="M661" s="23">
        <f t="shared" si="21"/>
        <v>90929699</v>
      </c>
    </row>
    <row r="662" spans="1:13">
      <c r="A662" s="21"/>
      <c r="B662" s="21"/>
      <c r="C662" s="21"/>
      <c r="D662" s="21"/>
      <c r="E662" s="21" t="s">
        <v>1285</v>
      </c>
      <c r="F662" s="22" t="s">
        <v>1363</v>
      </c>
      <c r="G662" s="23">
        <v>2120000</v>
      </c>
      <c r="H662" s="29">
        <v>0</v>
      </c>
      <c r="I662" s="29">
        <v>0</v>
      </c>
      <c r="J662" s="29">
        <v>0</v>
      </c>
      <c r="K662" s="29">
        <v>0</v>
      </c>
      <c r="L662" s="23">
        <f t="shared" si="20"/>
        <v>0</v>
      </c>
      <c r="M662" s="23">
        <f t="shared" si="21"/>
        <v>0</v>
      </c>
    </row>
    <row r="663" spans="1:13">
      <c r="A663" s="21"/>
      <c r="B663" s="21" t="s">
        <v>836</v>
      </c>
      <c r="C663" s="21"/>
      <c r="D663" s="21"/>
      <c r="E663" s="21"/>
      <c r="F663" s="22" t="s">
        <v>1216</v>
      </c>
      <c r="G663" s="23">
        <v>851275230</v>
      </c>
      <c r="H663" s="23">
        <v>969730352</v>
      </c>
      <c r="I663" s="23">
        <v>191631467.72</v>
      </c>
      <c r="J663" s="23">
        <v>315155182.05000001</v>
      </c>
      <c r="K663" s="23">
        <v>235110611.68000001</v>
      </c>
      <c r="L663" s="23">
        <f t="shared" si="20"/>
        <v>741897261.45000005</v>
      </c>
      <c r="M663" s="23">
        <f t="shared" si="21"/>
        <v>227833090.54999995</v>
      </c>
    </row>
    <row r="664" spans="1:13">
      <c r="A664" s="21"/>
      <c r="B664" s="21"/>
      <c r="C664" s="21" t="s">
        <v>825</v>
      </c>
      <c r="D664" s="21"/>
      <c r="E664" s="21"/>
      <c r="F664" s="22" t="s">
        <v>1364</v>
      </c>
      <c r="G664" s="23">
        <v>672384560</v>
      </c>
      <c r="H664" s="23">
        <v>764839682</v>
      </c>
      <c r="I664" s="23">
        <v>157418329.56</v>
      </c>
      <c r="J664" s="23">
        <v>225498918.58000001</v>
      </c>
      <c r="K664" s="23">
        <v>172251546.28</v>
      </c>
      <c r="L664" s="23">
        <f t="shared" si="20"/>
        <v>555168794.41999996</v>
      </c>
      <c r="M664" s="23">
        <f t="shared" si="21"/>
        <v>209670887.58000004</v>
      </c>
    </row>
    <row r="665" spans="1:13">
      <c r="A665" s="21"/>
      <c r="B665" s="21"/>
      <c r="C665" s="21" t="s">
        <v>832</v>
      </c>
      <c r="D665" s="21"/>
      <c r="E665" s="21"/>
      <c r="F665" s="22" t="s">
        <v>1218</v>
      </c>
      <c r="G665" s="23">
        <v>178890670</v>
      </c>
      <c r="H665" s="23">
        <v>204890670</v>
      </c>
      <c r="I665" s="23">
        <v>34213138.159999996</v>
      </c>
      <c r="J665" s="23">
        <v>89656263.469999999</v>
      </c>
      <c r="K665" s="23">
        <v>62859065.399999999</v>
      </c>
      <c r="L665" s="23">
        <f t="shared" si="20"/>
        <v>186728467.03</v>
      </c>
      <c r="M665" s="23">
        <f t="shared" si="21"/>
        <v>18162202.969999999</v>
      </c>
    </row>
    <row r="666" spans="1:13">
      <c r="A666" s="21"/>
      <c r="B666" s="21" t="s">
        <v>838</v>
      </c>
      <c r="C666" s="21"/>
      <c r="D666" s="21"/>
      <c r="E666" s="21"/>
      <c r="F666" s="22" t="s">
        <v>907</v>
      </c>
      <c r="G666" s="23">
        <v>65420560</v>
      </c>
      <c r="H666" s="23">
        <v>58572701.399999999</v>
      </c>
      <c r="I666" s="23">
        <v>4133461.36</v>
      </c>
      <c r="J666" s="23">
        <v>3622599.39</v>
      </c>
      <c r="K666" s="23">
        <v>10997136.58</v>
      </c>
      <c r="L666" s="23">
        <f t="shared" si="20"/>
        <v>18753197.329999998</v>
      </c>
      <c r="M666" s="23">
        <f t="shared" si="21"/>
        <v>39819504.07</v>
      </c>
    </row>
    <row r="667" spans="1:13">
      <c r="A667" s="21"/>
      <c r="B667" s="21"/>
      <c r="C667" s="21" t="s">
        <v>825</v>
      </c>
      <c r="D667" s="21"/>
      <c r="E667" s="21"/>
      <c r="F667" s="22" t="s">
        <v>1365</v>
      </c>
      <c r="G667" s="23">
        <v>54830560</v>
      </c>
      <c r="H667" s="23">
        <v>55468594.399999999</v>
      </c>
      <c r="I667" s="23">
        <v>3673037.36</v>
      </c>
      <c r="J667" s="23">
        <v>3382134.62</v>
      </c>
      <c r="K667" s="23">
        <v>10896664.449999999</v>
      </c>
      <c r="L667" s="23">
        <f t="shared" si="20"/>
        <v>17951836.43</v>
      </c>
      <c r="M667" s="23">
        <f t="shared" si="21"/>
        <v>37516757.969999999</v>
      </c>
    </row>
    <row r="668" spans="1:13">
      <c r="A668" s="21"/>
      <c r="B668" s="21"/>
      <c r="C668" s="21" t="s">
        <v>832</v>
      </c>
      <c r="D668" s="21"/>
      <c r="E668" s="21"/>
      <c r="F668" s="22" t="s">
        <v>1366</v>
      </c>
      <c r="G668" s="23">
        <v>1470000</v>
      </c>
      <c r="H668" s="23">
        <v>484900</v>
      </c>
      <c r="I668" s="23">
        <v>10891.5</v>
      </c>
      <c r="J668" s="23">
        <v>7555</v>
      </c>
      <c r="K668" s="23">
        <v>63871</v>
      </c>
      <c r="L668" s="23">
        <f t="shared" si="20"/>
        <v>82317.5</v>
      </c>
      <c r="M668" s="23">
        <f t="shared" si="21"/>
        <v>402582.5</v>
      </c>
    </row>
    <row r="669" spans="1:13">
      <c r="A669" s="21"/>
      <c r="B669" s="21"/>
      <c r="C669" s="21" t="s">
        <v>836</v>
      </c>
      <c r="D669" s="21"/>
      <c r="E669" s="21"/>
      <c r="F669" s="22" t="s">
        <v>1367</v>
      </c>
      <c r="G669" s="23">
        <v>9120000</v>
      </c>
      <c r="H669" s="23">
        <v>2619207</v>
      </c>
      <c r="I669" s="23">
        <v>449532.5</v>
      </c>
      <c r="J669" s="23">
        <v>232909.77</v>
      </c>
      <c r="K669" s="23">
        <v>36601.129999999997</v>
      </c>
      <c r="L669" s="23">
        <f t="shared" si="20"/>
        <v>719043.4</v>
      </c>
      <c r="M669" s="23">
        <f t="shared" si="21"/>
        <v>1900163.6</v>
      </c>
    </row>
    <row r="670" spans="1:13">
      <c r="A670" s="21"/>
      <c r="B670" s="21" t="s">
        <v>840</v>
      </c>
      <c r="C670" s="21"/>
      <c r="D670" s="21"/>
      <c r="E670" s="21"/>
      <c r="F670" s="22" t="s">
        <v>959</v>
      </c>
      <c r="G670" s="23">
        <v>257387120</v>
      </c>
      <c r="H670" s="23">
        <v>302786559</v>
      </c>
      <c r="I670" s="23">
        <v>81637895.400000006</v>
      </c>
      <c r="J670" s="23">
        <v>85752355.909999996</v>
      </c>
      <c r="K670" s="23">
        <v>52824922.43</v>
      </c>
      <c r="L670" s="23">
        <f t="shared" si="20"/>
        <v>220215173.74000001</v>
      </c>
      <c r="M670" s="23">
        <f t="shared" si="21"/>
        <v>82571385.25999999</v>
      </c>
    </row>
    <row r="671" spans="1:13">
      <c r="A671" s="21"/>
      <c r="B671" s="21"/>
      <c r="C671" s="21" t="s">
        <v>825</v>
      </c>
      <c r="D671" s="21"/>
      <c r="E671" s="21"/>
      <c r="F671" s="22" t="s">
        <v>1368</v>
      </c>
      <c r="G671" s="23">
        <v>6200000</v>
      </c>
      <c r="H671" s="23">
        <v>2983131</v>
      </c>
      <c r="I671" s="29">
        <v>0</v>
      </c>
      <c r="J671" s="23">
        <v>187937</v>
      </c>
      <c r="K671" s="23">
        <v>126326</v>
      </c>
      <c r="L671" s="23">
        <f t="shared" si="20"/>
        <v>314263</v>
      </c>
      <c r="M671" s="23">
        <f t="shared" si="21"/>
        <v>2668868</v>
      </c>
    </row>
    <row r="672" spans="1:13">
      <c r="A672" s="21"/>
      <c r="B672" s="21"/>
      <c r="C672" s="21" t="s">
        <v>832</v>
      </c>
      <c r="D672" s="21"/>
      <c r="E672" s="21"/>
      <c r="F672" s="22" t="s">
        <v>1253</v>
      </c>
      <c r="G672" s="23">
        <v>251187120</v>
      </c>
      <c r="H672" s="23">
        <v>299803428</v>
      </c>
      <c r="I672" s="23">
        <v>81637895.400000006</v>
      </c>
      <c r="J672" s="23">
        <v>85564418.909999996</v>
      </c>
      <c r="K672" s="23">
        <v>52698596.43</v>
      </c>
      <c r="L672" s="23">
        <f t="shared" si="20"/>
        <v>219900910.74000001</v>
      </c>
      <c r="M672" s="23">
        <f t="shared" si="21"/>
        <v>79902517.25999999</v>
      </c>
    </row>
    <row r="673" spans="1:13">
      <c r="A673" s="24" t="s">
        <v>728</v>
      </c>
      <c r="B673" s="24"/>
      <c r="C673" s="24"/>
      <c r="D673" s="25"/>
      <c r="E673" s="25"/>
      <c r="F673" s="26" t="s">
        <v>729</v>
      </c>
      <c r="G673" s="27">
        <v>538228900</v>
      </c>
      <c r="H673" s="27">
        <v>764607247</v>
      </c>
      <c r="I673" s="27">
        <v>78587817.090000004</v>
      </c>
      <c r="J673" s="27">
        <v>116070378.56</v>
      </c>
      <c r="K673" s="27">
        <v>366711779.49000001</v>
      </c>
      <c r="L673" s="28">
        <f t="shared" si="20"/>
        <v>561369975.13999999</v>
      </c>
      <c r="M673" s="28">
        <f t="shared" si="21"/>
        <v>203237271.86000001</v>
      </c>
    </row>
    <row r="674" spans="1:13">
      <c r="A674" s="21"/>
      <c r="B674" s="21" t="s">
        <v>825</v>
      </c>
      <c r="C674" s="21"/>
      <c r="D674" s="21"/>
      <c r="E674" s="21"/>
      <c r="F674" s="22" t="s">
        <v>826</v>
      </c>
      <c r="G674" s="23">
        <v>354845100</v>
      </c>
      <c r="H674" s="23">
        <v>516918509.67000002</v>
      </c>
      <c r="I674" s="23">
        <v>29870136.280000001</v>
      </c>
      <c r="J674" s="23">
        <v>55141642.57</v>
      </c>
      <c r="K674" s="23">
        <v>307684649.94999999</v>
      </c>
      <c r="L674" s="23">
        <f t="shared" si="20"/>
        <v>392696428.79999995</v>
      </c>
      <c r="M674" s="23">
        <f t="shared" si="21"/>
        <v>124222080.87000006</v>
      </c>
    </row>
    <row r="675" spans="1:13">
      <c r="A675" s="21"/>
      <c r="B675" s="21"/>
      <c r="C675" s="21" t="s">
        <v>825</v>
      </c>
      <c r="D675" s="21"/>
      <c r="E675" s="21"/>
      <c r="F675" s="22" t="s">
        <v>827</v>
      </c>
      <c r="G675" s="23">
        <v>354845100</v>
      </c>
      <c r="H675" s="23">
        <v>516918509.67000002</v>
      </c>
      <c r="I675" s="23">
        <v>29870136.280000001</v>
      </c>
      <c r="J675" s="23">
        <v>55141642.57</v>
      </c>
      <c r="K675" s="23">
        <v>307684649.94999999</v>
      </c>
      <c r="L675" s="23">
        <f t="shared" si="20"/>
        <v>392696428.79999995</v>
      </c>
      <c r="M675" s="23">
        <f t="shared" si="21"/>
        <v>124222080.87000006</v>
      </c>
    </row>
    <row r="676" spans="1:13">
      <c r="A676" s="21"/>
      <c r="B676" s="21"/>
      <c r="C676" s="21"/>
      <c r="D676" s="21" t="s">
        <v>825</v>
      </c>
      <c r="E676" s="21"/>
      <c r="F676" s="22" t="s">
        <v>1369</v>
      </c>
      <c r="G676" s="23">
        <v>300000000</v>
      </c>
      <c r="H676" s="23">
        <v>443216386</v>
      </c>
      <c r="I676" s="23">
        <v>12231371.99</v>
      </c>
      <c r="J676" s="23">
        <v>36011897.32</v>
      </c>
      <c r="K676" s="23">
        <v>281776804.62</v>
      </c>
      <c r="L676" s="23">
        <f t="shared" si="20"/>
        <v>330020073.93000001</v>
      </c>
      <c r="M676" s="23">
        <f t="shared" si="21"/>
        <v>113196312.06999999</v>
      </c>
    </row>
    <row r="677" spans="1:13">
      <c r="A677" s="21"/>
      <c r="B677" s="21"/>
      <c r="C677" s="21"/>
      <c r="D677" s="21"/>
      <c r="E677" s="21" t="s">
        <v>880</v>
      </c>
      <c r="F677" s="22" t="s">
        <v>1222</v>
      </c>
      <c r="G677" s="23">
        <v>28015000</v>
      </c>
      <c r="H677" s="23">
        <v>41231386</v>
      </c>
      <c r="I677" s="23">
        <v>10122865.9</v>
      </c>
      <c r="J677" s="23">
        <v>11428730.15</v>
      </c>
      <c r="K677" s="23">
        <v>10313528.49</v>
      </c>
      <c r="L677" s="23">
        <f t="shared" si="20"/>
        <v>31865124.539999999</v>
      </c>
      <c r="M677" s="23">
        <f t="shared" si="21"/>
        <v>9366261.4600000009</v>
      </c>
    </row>
    <row r="678" spans="1:13">
      <c r="A678" s="21"/>
      <c r="B678" s="21"/>
      <c r="C678" s="21"/>
      <c r="D678" s="21"/>
      <c r="E678" s="21" t="s">
        <v>830</v>
      </c>
      <c r="F678" s="22" t="s">
        <v>1370</v>
      </c>
      <c r="G678" s="23">
        <v>7564500</v>
      </c>
      <c r="H678" s="23">
        <v>7564500</v>
      </c>
      <c r="I678" s="29">
        <v>0</v>
      </c>
      <c r="J678" s="29">
        <v>0</v>
      </c>
      <c r="K678" s="29">
        <v>0</v>
      </c>
      <c r="L678" s="23">
        <f t="shared" si="20"/>
        <v>0</v>
      </c>
      <c r="M678" s="23">
        <f t="shared" si="21"/>
        <v>7564500</v>
      </c>
    </row>
    <row r="679" spans="1:13">
      <c r="A679" s="21"/>
      <c r="B679" s="21"/>
      <c r="C679" s="21"/>
      <c r="D679" s="21"/>
      <c r="E679" s="21" t="s">
        <v>848</v>
      </c>
      <c r="F679" s="22" t="s">
        <v>1371</v>
      </c>
      <c r="G679" s="23">
        <v>26059300</v>
      </c>
      <c r="H679" s="23">
        <v>81059300</v>
      </c>
      <c r="I679" s="29">
        <v>0</v>
      </c>
      <c r="J679" s="23">
        <v>1282250</v>
      </c>
      <c r="K679" s="23">
        <v>25192566.579999998</v>
      </c>
      <c r="L679" s="23">
        <f t="shared" si="20"/>
        <v>26474816.579999998</v>
      </c>
      <c r="M679" s="23">
        <f t="shared" si="21"/>
        <v>54584483.420000002</v>
      </c>
    </row>
    <row r="680" spans="1:13">
      <c r="A680" s="21"/>
      <c r="B680" s="21"/>
      <c r="C680" s="21"/>
      <c r="D680" s="21"/>
      <c r="E680" s="21" t="s">
        <v>850</v>
      </c>
      <c r="F680" s="22" t="s">
        <v>1372</v>
      </c>
      <c r="G680" s="23">
        <v>20596400</v>
      </c>
      <c r="H680" s="23">
        <v>20596400</v>
      </c>
      <c r="I680" s="29">
        <v>0</v>
      </c>
      <c r="J680" s="23">
        <v>2294250</v>
      </c>
      <c r="K680" s="23">
        <v>87415626.010000005</v>
      </c>
      <c r="L680" s="23">
        <f t="shared" si="20"/>
        <v>89709876.010000005</v>
      </c>
      <c r="M680" s="23">
        <f t="shared" si="21"/>
        <v>-69113476.010000005</v>
      </c>
    </row>
    <row r="681" spans="1:13" ht="22.5">
      <c r="A681" s="21"/>
      <c r="B681" s="21"/>
      <c r="C681" s="21"/>
      <c r="D681" s="21"/>
      <c r="E681" s="21" t="s">
        <v>852</v>
      </c>
      <c r="F681" s="22" t="s">
        <v>1373</v>
      </c>
      <c r="G681" s="23">
        <v>12745600</v>
      </c>
      <c r="H681" s="23">
        <v>42745600</v>
      </c>
      <c r="I681" s="23">
        <v>1146004.97</v>
      </c>
      <c r="J681" s="29">
        <v>0</v>
      </c>
      <c r="K681" s="23">
        <v>9783395.0299999993</v>
      </c>
      <c r="L681" s="23">
        <f t="shared" si="20"/>
        <v>10929400</v>
      </c>
      <c r="M681" s="23">
        <f t="shared" si="21"/>
        <v>31816200</v>
      </c>
    </row>
    <row r="682" spans="1:13">
      <c r="A682" s="21"/>
      <c r="B682" s="21"/>
      <c r="C682" s="21"/>
      <c r="D682" s="21"/>
      <c r="E682" s="21" t="s">
        <v>854</v>
      </c>
      <c r="F682" s="22" t="s">
        <v>1374</v>
      </c>
      <c r="G682" s="23">
        <v>14627500</v>
      </c>
      <c r="H682" s="23">
        <v>14627500</v>
      </c>
      <c r="I682" s="29">
        <v>0</v>
      </c>
      <c r="J682" s="23">
        <v>142512.79</v>
      </c>
      <c r="K682" s="23">
        <v>7664187.21</v>
      </c>
      <c r="L682" s="23">
        <f t="shared" si="20"/>
        <v>7806700</v>
      </c>
      <c r="M682" s="23">
        <f t="shared" si="21"/>
        <v>6820800</v>
      </c>
    </row>
    <row r="683" spans="1:13" ht="22.5">
      <c r="A683" s="21"/>
      <c r="B683" s="21"/>
      <c r="C683" s="21"/>
      <c r="D683" s="21"/>
      <c r="E683" s="21" t="s">
        <v>856</v>
      </c>
      <c r="F683" s="22" t="s">
        <v>1375</v>
      </c>
      <c r="G683" s="23">
        <v>16453400</v>
      </c>
      <c r="H683" s="23">
        <v>16453400</v>
      </c>
      <c r="I683" s="29">
        <v>0</v>
      </c>
      <c r="J683" s="23">
        <v>3680892.35</v>
      </c>
      <c r="K683" s="23">
        <v>8917737.7200000007</v>
      </c>
      <c r="L683" s="23">
        <f t="shared" si="20"/>
        <v>12598630.07</v>
      </c>
      <c r="M683" s="23">
        <f t="shared" si="21"/>
        <v>3854769.9299999997</v>
      </c>
    </row>
    <row r="684" spans="1:13">
      <c r="A684" s="21"/>
      <c r="B684" s="21"/>
      <c r="C684" s="21"/>
      <c r="D684" s="21"/>
      <c r="E684" s="21" t="s">
        <v>858</v>
      </c>
      <c r="F684" s="22" t="s">
        <v>1376</v>
      </c>
      <c r="G684" s="23">
        <v>10792600</v>
      </c>
      <c r="H684" s="23">
        <v>10792600</v>
      </c>
      <c r="I684" s="29">
        <v>0</v>
      </c>
      <c r="J684" s="23">
        <v>1336097.02</v>
      </c>
      <c r="K684" s="23">
        <v>48542351.590000004</v>
      </c>
      <c r="L684" s="23">
        <f t="shared" si="20"/>
        <v>49878448.610000007</v>
      </c>
      <c r="M684" s="23">
        <f t="shared" si="21"/>
        <v>-39085848.610000007</v>
      </c>
    </row>
    <row r="685" spans="1:13" ht="22.5">
      <c r="A685" s="21"/>
      <c r="B685" s="21"/>
      <c r="C685" s="21"/>
      <c r="D685" s="21"/>
      <c r="E685" s="21" t="s">
        <v>864</v>
      </c>
      <c r="F685" s="22" t="s">
        <v>1377</v>
      </c>
      <c r="G685" s="23">
        <v>9017600</v>
      </c>
      <c r="H685" s="23">
        <v>9017600</v>
      </c>
      <c r="I685" s="29">
        <v>0</v>
      </c>
      <c r="J685" s="23">
        <v>3698759.06</v>
      </c>
      <c r="K685" s="23">
        <v>6417822.0300000003</v>
      </c>
      <c r="L685" s="23">
        <f t="shared" si="20"/>
        <v>10116581.09</v>
      </c>
      <c r="M685" s="23">
        <f t="shared" si="21"/>
        <v>-1098981.0899999999</v>
      </c>
    </row>
    <row r="686" spans="1:13">
      <c r="A686" s="21"/>
      <c r="B686" s="21"/>
      <c r="C686" s="21"/>
      <c r="D686" s="21"/>
      <c r="E686" s="21" t="s">
        <v>932</v>
      </c>
      <c r="F686" s="22" t="s">
        <v>1378</v>
      </c>
      <c r="G686" s="23">
        <v>16126300</v>
      </c>
      <c r="H686" s="23">
        <v>16126300</v>
      </c>
      <c r="I686" s="29">
        <v>0</v>
      </c>
      <c r="J686" s="23">
        <v>6814067.29</v>
      </c>
      <c r="K686" s="29">
        <v>0</v>
      </c>
      <c r="L686" s="23">
        <f t="shared" si="20"/>
        <v>6814067.29</v>
      </c>
      <c r="M686" s="23">
        <f t="shared" si="21"/>
        <v>9312232.7100000009</v>
      </c>
    </row>
    <row r="687" spans="1:13">
      <c r="A687" s="21"/>
      <c r="B687" s="21"/>
      <c r="C687" s="21"/>
      <c r="D687" s="21"/>
      <c r="E687" s="21" t="s">
        <v>1270</v>
      </c>
      <c r="F687" s="22" t="s">
        <v>1379</v>
      </c>
      <c r="G687" s="23">
        <v>12353900</v>
      </c>
      <c r="H687" s="23">
        <v>12353900</v>
      </c>
      <c r="I687" s="29">
        <v>0</v>
      </c>
      <c r="J687" s="23">
        <v>2048149.67</v>
      </c>
      <c r="K687" s="29">
        <v>0</v>
      </c>
      <c r="L687" s="23">
        <f t="shared" si="20"/>
        <v>2048149.67</v>
      </c>
      <c r="M687" s="23">
        <f t="shared" si="21"/>
        <v>10305750.33</v>
      </c>
    </row>
    <row r="688" spans="1:13">
      <c r="A688" s="21"/>
      <c r="B688" s="21"/>
      <c r="C688" s="21"/>
      <c r="D688" s="21"/>
      <c r="E688" s="21" t="s">
        <v>1235</v>
      </c>
      <c r="F688" s="22" t="s">
        <v>1380</v>
      </c>
      <c r="G688" s="23">
        <v>8670400</v>
      </c>
      <c r="H688" s="23">
        <v>53670400</v>
      </c>
      <c r="I688" s="29">
        <v>0</v>
      </c>
      <c r="J688" s="23">
        <v>2200947.3199999998</v>
      </c>
      <c r="K688" s="29">
        <v>0</v>
      </c>
      <c r="L688" s="23">
        <f t="shared" si="20"/>
        <v>2200947.3199999998</v>
      </c>
      <c r="M688" s="23">
        <f t="shared" si="21"/>
        <v>51469452.68</v>
      </c>
    </row>
    <row r="689" spans="1:13">
      <c r="A689" s="21"/>
      <c r="B689" s="21"/>
      <c r="C689" s="21"/>
      <c r="D689" s="21"/>
      <c r="E689" s="21" t="s">
        <v>1277</v>
      </c>
      <c r="F689" s="22" t="s">
        <v>1381</v>
      </c>
      <c r="G689" s="23">
        <v>27567000</v>
      </c>
      <c r="H689" s="23">
        <v>27567000</v>
      </c>
      <c r="I689" s="23">
        <v>962501.12</v>
      </c>
      <c r="J689" s="23">
        <v>1085241.67</v>
      </c>
      <c r="K689" s="23">
        <v>74141342.049999997</v>
      </c>
      <c r="L689" s="23">
        <f t="shared" si="20"/>
        <v>76189084.840000004</v>
      </c>
      <c r="M689" s="23">
        <f t="shared" si="21"/>
        <v>-48622084.840000004</v>
      </c>
    </row>
    <row r="690" spans="1:13">
      <c r="A690" s="21"/>
      <c r="B690" s="21"/>
      <c r="C690" s="21"/>
      <c r="D690" s="21"/>
      <c r="E690" s="21" t="s">
        <v>1239</v>
      </c>
      <c r="F690" s="22" t="s">
        <v>1382</v>
      </c>
      <c r="G690" s="23">
        <v>2273600</v>
      </c>
      <c r="H690" s="23">
        <v>2273600</v>
      </c>
      <c r="I690" s="29">
        <v>0</v>
      </c>
      <c r="J690" s="29">
        <v>0</v>
      </c>
      <c r="K690" s="29">
        <v>0</v>
      </c>
      <c r="L690" s="23">
        <f t="shared" si="20"/>
        <v>0</v>
      </c>
      <c r="M690" s="23">
        <f t="shared" si="21"/>
        <v>2273600</v>
      </c>
    </row>
    <row r="691" spans="1:13">
      <c r="A691" s="21"/>
      <c r="B691" s="21"/>
      <c r="C691" s="21"/>
      <c r="D691" s="21"/>
      <c r="E691" s="21" t="s">
        <v>1241</v>
      </c>
      <c r="F691" s="22" t="s">
        <v>1383</v>
      </c>
      <c r="G691" s="23">
        <v>2849100</v>
      </c>
      <c r="H691" s="23">
        <v>2849100</v>
      </c>
      <c r="I691" s="29">
        <v>0</v>
      </c>
      <c r="J691" s="29">
        <v>0</v>
      </c>
      <c r="K691" s="29">
        <v>0</v>
      </c>
      <c r="L691" s="23">
        <f t="shared" si="20"/>
        <v>0</v>
      </c>
      <c r="M691" s="23">
        <f t="shared" si="21"/>
        <v>2849100</v>
      </c>
    </row>
    <row r="692" spans="1:13" ht="22.5">
      <c r="A692" s="21"/>
      <c r="B692" s="21"/>
      <c r="C692" s="21"/>
      <c r="D692" s="21"/>
      <c r="E692" s="21" t="s">
        <v>1243</v>
      </c>
      <c r="F692" s="22" t="s">
        <v>1384</v>
      </c>
      <c r="G692" s="23">
        <v>712300</v>
      </c>
      <c r="H692" s="23">
        <v>712300</v>
      </c>
      <c r="I692" s="29">
        <v>0</v>
      </c>
      <c r="J692" s="29">
        <v>0</v>
      </c>
      <c r="K692" s="29">
        <v>0</v>
      </c>
      <c r="L692" s="23">
        <f t="shared" si="20"/>
        <v>0</v>
      </c>
      <c r="M692" s="23">
        <f t="shared" si="21"/>
        <v>712300</v>
      </c>
    </row>
    <row r="693" spans="1:13">
      <c r="A693" s="21"/>
      <c r="B693" s="21"/>
      <c r="C693" s="21"/>
      <c r="D693" s="21"/>
      <c r="E693" s="21" t="s">
        <v>1245</v>
      </c>
      <c r="F693" s="22" t="s">
        <v>1385</v>
      </c>
      <c r="G693" s="23">
        <v>2849100</v>
      </c>
      <c r="H693" s="23">
        <v>2849100</v>
      </c>
      <c r="I693" s="29">
        <v>0</v>
      </c>
      <c r="J693" s="29">
        <v>0</v>
      </c>
      <c r="K693" s="29">
        <v>0</v>
      </c>
      <c r="L693" s="23">
        <f t="shared" si="20"/>
        <v>0</v>
      </c>
      <c r="M693" s="23">
        <f t="shared" si="21"/>
        <v>2849100</v>
      </c>
    </row>
    <row r="694" spans="1:13">
      <c r="A694" s="21"/>
      <c r="B694" s="21"/>
      <c r="C694" s="21"/>
      <c r="D694" s="21"/>
      <c r="E694" s="21" t="s">
        <v>1251</v>
      </c>
      <c r="F694" s="22" t="s">
        <v>1386</v>
      </c>
      <c r="G694" s="23">
        <v>21731700</v>
      </c>
      <c r="H694" s="23">
        <v>21731700</v>
      </c>
      <c r="I694" s="29">
        <v>0</v>
      </c>
      <c r="J694" s="29">
        <v>0</v>
      </c>
      <c r="K694" s="29">
        <v>0</v>
      </c>
      <c r="L694" s="23">
        <f t="shared" si="20"/>
        <v>0</v>
      </c>
      <c r="M694" s="23">
        <f t="shared" si="21"/>
        <v>21731700</v>
      </c>
    </row>
    <row r="695" spans="1:13">
      <c r="A695" s="21"/>
      <c r="B695" s="21"/>
      <c r="C695" s="21"/>
      <c r="D695" s="21"/>
      <c r="E695" s="21" t="s">
        <v>1281</v>
      </c>
      <c r="F695" s="22" t="s">
        <v>1387</v>
      </c>
      <c r="G695" s="23">
        <v>9000000</v>
      </c>
      <c r="H695" s="23">
        <v>9000000</v>
      </c>
      <c r="I695" s="29">
        <v>0</v>
      </c>
      <c r="J695" s="29">
        <v>0</v>
      </c>
      <c r="K695" s="29">
        <v>0</v>
      </c>
      <c r="L695" s="23">
        <f t="shared" si="20"/>
        <v>0</v>
      </c>
      <c r="M695" s="23">
        <f t="shared" si="21"/>
        <v>9000000</v>
      </c>
    </row>
    <row r="696" spans="1:13">
      <c r="A696" s="21"/>
      <c r="B696" s="21"/>
      <c r="C696" s="21"/>
      <c r="D696" s="21"/>
      <c r="E696" s="21" t="s">
        <v>1283</v>
      </c>
      <c r="F696" s="22" t="s">
        <v>1388</v>
      </c>
      <c r="G696" s="23">
        <v>4000000</v>
      </c>
      <c r="H696" s="23">
        <v>4000000</v>
      </c>
      <c r="I696" s="29">
        <v>0</v>
      </c>
      <c r="J696" s="29">
        <v>0</v>
      </c>
      <c r="K696" s="29">
        <v>0</v>
      </c>
      <c r="L696" s="23">
        <f t="shared" si="20"/>
        <v>0</v>
      </c>
      <c r="M696" s="23">
        <f t="shared" si="21"/>
        <v>4000000</v>
      </c>
    </row>
    <row r="697" spans="1:13">
      <c r="A697" s="21"/>
      <c r="B697" s="21"/>
      <c r="C697" s="21"/>
      <c r="D697" s="21"/>
      <c r="E697" s="21" t="s">
        <v>1285</v>
      </c>
      <c r="F697" s="22" t="s">
        <v>1389</v>
      </c>
      <c r="G697" s="23">
        <v>10742300</v>
      </c>
      <c r="H697" s="23">
        <v>10742300</v>
      </c>
      <c r="I697" s="29">
        <v>0</v>
      </c>
      <c r="J697" s="29">
        <v>0</v>
      </c>
      <c r="K697" s="29">
        <v>0</v>
      </c>
      <c r="L697" s="23">
        <f t="shared" si="20"/>
        <v>0</v>
      </c>
      <c r="M697" s="23">
        <f t="shared" si="21"/>
        <v>10742300</v>
      </c>
    </row>
    <row r="698" spans="1:13">
      <c r="A698" s="21"/>
      <c r="B698" s="21"/>
      <c r="C698" s="21"/>
      <c r="D698" s="21"/>
      <c r="E698" s="21" t="s">
        <v>1287</v>
      </c>
      <c r="F698" s="22" t="s">
        <v>1390</v>
      </c>
      <c r="G698" s="23">
        <v>3122700</v>
      </c>
      <c r="H698" s="23">
        <v>3122700</v>
      </c>
      <c r="I698" s="29">
        <v>0</v>
      </c>
      <c r="J698" s="29">
        <v>0</v>
      </c>
      <c r="K698" s="29">
        <v>0</v>
      </c>
      <c r="L698" s="23">
        <f t="shared" si="20"/>
        <v>0</v>
      </c>
      <c r="M698" s="23">
        <f t="shared" si="21"/>
        <v>3122700</v>
      </c>
    </row>
    <row r="699" spans="1:13">
      <c r="A699" s="21"/>
      <c r="B699" s="21"/>
      <c r="C699" s="21"/>
      <c r="D699" s="21"/>
      <c r="E699" s="21" t="s">
        <v>1289</v>
      </c>
      <c r="F699" s="22" t="s">
        <v>1391</v>
      </c>
      <c r="G699" s="23">
        <v>2935600</v>
      </c>
      <c r="H699" s="23">
        <v>2935600</v>
      </c>
      <c r="I699" s="29">
        <v>0</v>
      </c>
      <c r="J699" s="29">
        <v>0</v>
      </c>
      <c r="K699" s="23">
        <v>3388247.91</v>
      </c>
      <c r="L699" s="23">
        <f t="shared" si="20"/>
        <v>3388247.91</v>
      </c>
      <c r="M699" s="23">
        <f t="shared" si="21"/>
        <v>-452647.91000000015</v>
      </c>
    </row>
    <row r="700" spans="1:13">
      <c r="A700" s="21"/>
      <c r="B700" s="21"/>
      <c r="C700" s="21"/>
      <c r="D700" s="21"/>
      <c r="E700" s="21" t="s">
        <v>1392</v>
      </c>
      <c r="F700" s="22" t="s">
        <v>1393</v>
      </c>
      <c r="G700" s="23">
        <v>9000000</v>
      </c>
      <c r="H700" s="23">
        <v>9000000</v>
      </c>
      <c r="I700" s="29">
        <v>0</v>
      </c>
      <c r="J700" s="29">
        <v>0</v>
      </c>
      <c r="K700" s="29">
        <v>0</v>
      </c>
      <c r="L700" s="23">
        <f t="shared" si="20"/>
        <v>0</v>
      </c>
      <c r="M700" s="23">
        <f t="shared" si="21"/>
        <v>9000000</v>
      </c>
    </row>
    <row r="701" spans="1:13">
      <c r="A701" s="21"/>
      <c r="B701" s="21"/>
      <c r="C701" s="21"/>
      <c r="D701" s="21"/>
      <c r="E701" s="21" t="s">
        <v>1336</v>
      </c>
      <c r="F701" s="22" t="s">
        <v>1394</v>
      </c>
      <c r="G701" s="23">
        <v>10000000</v>
      </c>
      <c r="H701" s="23">
        <v>10000000</v>
      </c>
      <c r="I701" s="29">
        <v>0</v>
      </c>
      <c r="J701" s="29">
        <v>0</v>
      </c>
      <c r="K701" s="29">
        <v>0</v>
      </c>
      <c r="L701" s="23">
        <f t="shared" si="20"/>
        <v>0</v>
      </c>
      <c r="M701" s="23">
        <f t="shared" si="21"/>
        <v>10000000</v>
      </c>
    </row>
    <row r="702" spans="1:13" ht="22.5">
      <c r="A702" s="21"/>
      <c r="B702" s="21"/>
      <c r="C702" s="21"/>
      <c r="D702" s="21"/>
      <c r="E702" s="21" t="s">
        <v>1395</v>
      </c>
      <c r="F702" s="22" t="s">
        <v>1396</v>
      </c>
      <c r="G702" s="23">
        <v>10194100</v>
      </c>
      <c r="H702" s="23">
        <v>10194100</v>
      </c>
      <c r="I702" s="29">
        <v>0</v>
      </c>
      <c r="J702" s="29">
        <v>0</v>
      </c>
      <c r="K702" s="29">
        <v>0</v>
      </c>
      <c r="L702" s="23">
        <f t="shared" si="20"/>
        <v>0</v>
      </c>
      <c r="M702" s="23">
        <f t="shared" si="21"/>
        <v>10194100</v>
      </c>
    </row>
    <row r="703" spans="1:13">
      <c r="A703" s="21"/>
      <c r="B703" s="21" t="s">
        <v>832</v>
      </c>
      <c r="C703" s="21"/>
      <c r="D703" s="21"/>
      <c r="E703" s="21"/>
      <c r="F703" s="22" t="s">
        <v>1397</v>
      </c>
      <c r="G703" s="23">
        <v>173467400</v>
      </c>
      <c r="H703" s="23">
        <v>234622337.33000001</v>
      </c>
      <c r="I703" s="23">
        <v>48436385.210000001</v>
      </c>
      <c r="J703" s="23">
        <v>59515641.5</v>
      </c>
      <c r="K703" s="23">
        <v>58124661.140000001</v>
      </c>
      <c r="L703" s="23">
        <f t="shared" si="20"/>
        <v>166076687.85000002</v>
      </c>
      <c r="M703" s="23">
        <f t="shared" si="21"/>
        <v>68545649.479999989</v>
      </c>
    </row>
    <row r="704" spans="1:13">
      <c r="A704" s="21"/>
      <c r="B704" s="21"/>
      <c r="C704" s="21" t="s">
        <v>825</v>
      </c>
      <c r="D704" s="21"/>
      <c r="E704" s="21"/>
      <c r="F704" s="22" t="s">
        <v>1398</v>
      </c>
      <c r="G704" s="23">
        <v>135563800</v>
      </c>
      <c r="H704" s="23">
        <v>172942517.33000001</v>
      </c>
      <c r="I704" s="23">
        <v>37286102.009999998</v>
      </c>
      <c r="J704" s="23">
        <v>43058900.289999999</v>
      </c>
      <c r="K704" s="23">
        <v>29345895.809999999</v>
      </c>
      <c r="L704" s="23">
        <f t="shared" si="20"/>
        <v>109690898.11</v>
      </c>
      <c r="M704" s="23">
        <f t="shared" si="21"/>
        <v>63251619.220000014</v>
      </c>
    </row>
    <row r="705" spans="1:13">
      <c r="A705" s="21"/>
      <c r="B705" s="21"/>
      <c r="C705" s="21" t="s">
        <v>832</v>
      </c>
      <c r="D705" s="21"/>
      <c r="E705" s="21"/>
      <c r="F705" s="22" t="s">
        <v>1399</v>
      </c>
      <c r="G705" s="23">
        <v>37903600</v>
      </c>
      <c r="H705" s="23">
        <v>61679820</v>
      </c>
      <c r="I705" s="23">
        <v>11150283.199999999</v>
      </c>
      <c r="J705" s="23">
        <v>16456741.210000001</v>
      </c>
      <c r="K705" s="23">
        <v>28778765.329999998</v>
      </c>
      <c r="L705" s="23">
        <f t="shared" si="20"/>
        <v>56385789.739999995</v>
      </c>
      <c r="M705" s="23">
        <f t="shared" si="21"/>
        <v>5294030.2600000054</v>
      </c>
    </row>
    <row r="706" spans="1:13">
      <c r="A706" s="21"/>
      <c r="B706" s="21" t="s">
        <v>836</v>
      </c>
      <c r="C706" s="21"/>
      <c r="D706" s="21"/>
      <c r="E706" s="21"/>
      <c r="F706" s="22" t="s">
        <v>1400</v>
      </c>
      <c r="G706" s="23">
        <v>6044200</v>
      </c>
      <c r="H706" s="23">
        <v>7844200</v>
      </c>
      <c r="I706" s="23">
        <v>281295.59999999998</v>
      </c>
      <c r="J706" s="23">
        <v>1258457.49</v>
      </c>
      <c r="K706" s="23">
        <v>888338</v>
      </c>
      <c r="L706" s="23">
        <f t="shared" si="20"/>
        <v>2428091.09</v>
      </c>
      <c r="M706" s="23">
        <f t="shared" si="21"/>
        <v>5416108.9100000001</v>
      </c>
    </row>
    <row r="707" spans="1:13">
      <c r="A707" s="21"/>
      <c r="B707" s="21"/>
      <c r="C707" s="21" t="s">
        <v>825</v>
      </c>
      <c r="D707" s="21"/>
      <c r="E707" s="21"/>
      <c r="F707" s="22" t="s">
        <v>1219</v>
      </c>
      <c r="G707" s="23">
        <v>6044200</v>
      </c>
      <c r="H707" s="23">
        <v>7844200</v>
      </c>
      <c r="I707" s="23">
        <v>281295.59999999998</v>
      </c>
      <c r="J707" s="23">
        <v>1258457.49</v>
      </c>
      <c r="K707" s="23">
        <v>888338</v>
      </c>
      <c r="L707" s="23">
        <f t="shared" si="20"/>
        <v>2428091.09</v>
      </c>
      <c r="M707" s="23">
        <f t="shared" si="21"/>
        <v>5416108.9100000001</v>
      </c>
    </row>
    <row r="708" spans="1:13">
      <c r="A708" s="21"/>
      <c r="B708" s="21" t="s">
        <v>838</v>
      </c>
      <c r="C708" s="21"/>
      <c r="D708" s="21"/>
      <c r="E708" s="21"/>
      <c r="F708" s="22" t="s">
        <v>1401</v>
      </c>
      <c r="G708" s="23">
        <v>3872200</v>
      </c>
      <c r="H708" s="23">
        <v>5222200</v>
      </c>
      <c r="I708" s="29">
        <v>0</v>
      </c>
      <c r="J708" s="23">
        <v>154637</v>
      </c>
      <c r="K708" s="23">
        <v>14130.4</v>
      </c>
      <c r="L708" s="23">
        <f t="shared" si="20"/>
        <v>168767.4</v>
      </c>
      <c r="M708" s="23">
        <f t="shared" si="21"/>
        <v>5053432.5999999996</v>
      </c>
    </row>
    <row r="709" spans="1:13">
      <c r="A709" s="21"/>
      <c r="B709" s="21"/>
      <c r="C709" s="21" t="s">
        <v>825</v>
      </c>
      <c r="D709" s="21"/>
      <c r="E709" s="21"/>
      <c r="F709" s="22" t="s">
        <v>1402</v>
      </c>
      <c r="G709" s="23">
        <v>2391700</v>
      </c>
      <c r="H709" s="23">
        <v>3391700</v>
      </c>
      <c r="I709" s="29">
        <v>0</v>
      </c>
      <c r="J709" s="23">
        <v>145437</v>
      </c>
      <c r="K709" s="23">
        <v>11950</v>
      </c>
      <c r="L709" s="23">
        <f t="shared" si="20"/>
        <v>157387</v>
      </c>
      <c r="M709" s="23">
        <f t="shared" si="21"/>
        <v>3234313</v>
      </c>
    </row>
    <row r="710" spans="1:13">
      <c r="A710" s="21"/>
      <c r="B710" s="21"/>
      <c r="C710" s="21" t="s">
        <v>832</v>
      </c>
      <c r="D710" s="21"/>
      <c r="E710" s="21"/>
      <c r="F710" s="22" t="s">
        <v>1403</v>
      </c>
      <c r="G710" s="23">
        <v>1480500</v>
      </c>
      <c r="H710" s="23">
        <v>1830500</v>
      </c>
      <c r="I710" s="29">
        <v>0</v>
      </c>
      <c r="J710" s="23">
        <v>9200</v>
      </c>
      <c r="K710" s="23">
        <v>2180.4</v>
      </c>
      <c r="L710" s="23">
        <f t="shared" si="20"/>
        <v>11380.4</v>
      </c>
      <c r="M710" s="23">
        <f t="shared" si="21"/>
        <v>1819119.6</v>
      </c>
    </row>
    <row r="711" spans="1:13">
      <c r="A711" s="24" t="s">
        <v>730</v>
      </c>
      <c r="B711" s="24"/>
      <c r="C711" s="24"/>
      <c r="D711" s="25"/>
      <c r="E711" s="25"/>
      <c r="F711" s="26" t="s">
        <v>731</v>
      </c>
      <c r="G711" s="27">
        <v>516585500</v>
      </c>
      <c r="H711" s="27">
        <v>689321500</v>
      </c>
      <c r="I711" s="27">
        <v>137714743.50999999</v>
      </c>
      <c r="J711" s="27">
        <v>166117786.34999999</v>
      </c>
      <c r="K711" s="27">
        <v>173032550.88999999</v>
      </c>
      <c r="L711" s="28">
        <f t="shared" si="20"/>
        <v>476865080.75</v>
      </c>
      <c r="M711" s="28">
        <f t="shared" si="21"/>
        <v>212456419.25</v>
      </c>
    </row>
    <row r="712" spans="1:13">
      <c r="A712" s="21"/>
      <c r="B712" s="21" t="s">
        <v>825</v>
      </c>
      <c r="C712" s="21"/>
      <c r="D712" s="21"/>
      <c r="E712" s="21"/>
      <c r="F712" s="22" t="s">
        <v>826</v>
      </c>
      <c r="G712" s="23">
        <v>399610400</v>
      </c>
      <c r="H712" s="23">
        <v>548265552</v>
      </c>
      <c r="I712" s="23">
        <v>113894839.83</v>
      </c>
      <c r="J712" s="23">
        <v>136569025.59999999</v>
      </c>
      <c r="K712" s="23">
        <v>138293483.58000001</v>
      </c>
      <c r="L712" s="23">
        <f t="shared" si="20"/>
        <v>388757349.00999999</v>
      </c>
      <c r="M712" s="23">
        <f t="shared" si="21"/>
        <v>159508202.99000001</v>
      </c>
    </row>
    <row r="713" spans="1:13">
      <c r="A713" s="21"/>
      <c r="B713" s="21"/>
      <c r="C713" s="21" t="s">
        <v>825</v>
      </c>
      <c r="D713" s="21"/>
      <c r="E713" s="21"/>
      <c r="F713" s="22" t="s">
        <v>827</v>
      </c>
      <c r="G713" s="23">
        <v>399610400</v>
      </c>
      <c r="H713" s="23">
        <v>548265552</v>
      </c>
      <c r="I713" s="23">
        <v>113894839.83</v>
      </c>
      <c r="J713" s="23">
        <v>136569025.59999999</v>
      </c>
      <c r="K713" s="23">
        <v>138293483.58000001</v>
      </c>
      <c r="L713" s="23">
        <f t="shared" ref="L713:L776" si="22">I713+J713+K713</f>
        <v>388757349.00999999</v>
      </c>
      <c r="M713" s="23">
        <f t="shared" ref="M713:M776" si="23">H713-L713</f>
        <v>159508202.99000001</v>
      </c>
    </row>
    <row r="714" spans="1:13">
      <c r="A714" s="21"/>
      <c r="B714" s="21"/>
      <c r="C714" s="21"/>
      <c r="D714" s="21" t="s">
        <v>825</v>
      </c>
      <c r="E714" s="21"/>
      <c r="F714" s="22" t="s">
        <v>1404</v>
      </c>
      <c r="G714" s="23">
        <v>300000000</v>
      </c>
      <c r="H714" s="23">
        <v>400000000</v>
      </c>
      <c r="I714" s="23">
        <v>90196078.430000007</v>
      </c>
      <c r="J714" s="23">
        <v>114406337.98999999</v>
      </c>
      <c r="K714" s="23">
        <v>70766497.790000007</v>
      </c>
      <c r="L714" s="23">
        <f t="shared" si="22"/>
        <v>275368914.21000004</v>
      </c>
      <c r="M714" s="23">
        <f t="shared" si="23"/>
        <v>124631085.78999996</v>
      </c>
    </row>
    <row r="715" spans="1:13">
      <c r="A715" s="21"/>
      <c r="B715" s="21"/>
      <c r="C715" s="21"/>
      <c r="D715" s="21"/>
      <c r="E715" s="21" t="s">
        <v>880</v>
      </c>
      <c r="F715" s="22" t="s">
        <v>1405</v>
      </c>
      <c r="G715" s="23">
        <v>49527700</v>
      </c>
      <c r="H715" s="23">
        <v>205608550</v>
      </c>
      <c r="I715" s="23">
        <v>60130718.950000003</v>
      </c>
      <c r="J715" s="23">
        <v>78812972.299999997</v>
      </c>
      <c r="K715" s="23">
        <v>46138836.039999999</v>
      </c>
      <c r="L715" s="23">
        <f t="shared" si="22"/>
        <v>185082527.28999999</v>
      </c>
      <c r="M715" s="23">
        <f t="shared" si="23"/>
        <v>20526022.710000008</v>
      </c>
    </row>
    <row r="716" spans="1:13">
      <c r="A716" s="21"/>
      <c r="B716" s="21"/>
      <c r="C716" s="21"/>
      <c r="D716" s="21"/>
      <c r="E716" s="21" t="s">
        <v>830</v>
      </c>
      <c r="F716" s="22" t="s">
        <v>1406</v>
      </c>
      <c r="G716" s="23">
        <v>6521500</v>
      </c>
      <c r="H716" s="23">
        <v>21500</v>
      </c>
      <c r="I716" s="29">
        <v>0</v>
      </c>
      <c r="J716" s="29">
        <v>0</v>
      </c>
      <c r="K716" s="29">
        <v>0</v>
      </c>
      <c r="L716" s="23">
        <f t="shared" si="22"/>
        <v>0</v>
      </c>
      <c r="M716" s="23">
        <f t="shared" si="23"/>
        <v>21500</v>
      </c>
    </row>
    <row r="717" spans="1:13">
      <c r="A717" s="21"/>
      <c r="B717" s="21"/>
      <c r="C717" s="21"/>
      <c r="D717" s="21"/>
      <c r="E717" s="21" t="s">
        <v>848</v>
      </c>
      <c r="F717" s="22" t="s">
        <v>1407</v>
      </c>
      <c r="G717" s="23">
        <v>25513500</v>
      </c>
      <c r="H717" s="23">
        <v>25013500</v>
      </c>
      <c r="I717" s="29">
        <v>0</v>
      </c>
      <c r="J717" s="29">
        <v>0</v>
      </c>
      <c r="K717" s="29">
        <v>0</v>
      </c>
      <c r="L717" s="23">
        <f t="shared" si="22"/>
        <v>0</v>
      </c>
      <c r="M717" s="23">
        <f t="shared" si="23"/>
        <v>25013500</v>
      </c>
    </row>
    <row r="718" spans="1:13" ht="22.5">
      <c r="A718" s="21"/>
      <c r="B718" s="21"/>
      <c r="C718" s="21"/>
      <c r="D718" s="21"/>
      <c r="E718" s="21" t="s">
        <v>850</v>
      </c>
      <c r="F718" s="22" t="s">
        <v>1408</v>
      </c>
      <c r="G718" s="23">
        <v>3190500</v>
      </c>
      <c r="H718" s="29">
        <v>0</v>
      </c>
      <c r="I718" s="29">
        <v>0</v>
      </c>
      <c r="J718" s="29">
        <v>0</v>
      </c>
      <c r="K718" s="29">
        <v>0</v>
      </c>
      <c r="L718" s="23">
        <f t="shared" si="22"/>
        <v>0</v>
      </c>
      <c r="M718" s="23">
        <f t="shared" si="23"/>
        <v>0</v>
      </c>
    </row>
    <row r="719" spans="1:13">
      <c r="A719" s="21"/>
      <c r="B719" s="21"/>
      <c r="C719" s="21"/>
      <c r="D719" s="21"/>
      <c r="E719" s="21" t="s">
        <v>852</v>
      </c>
      <c r="F719" s="22" t="s">
        <v>1409</v>
      </c>
      <c r="G719" s="23">
        <v>15115000</v>
      </c>
      <c r="H719" s="23">
        <v>29115000</v>
      </c>
      <c r="I719" s="23">
        <v>9620915.0299999993</v>
      </c>
      <c r="J719" s="23">
        <v>11694084.970000001</v>
      </c>
      <c r="K719" s="23">
        <v>2839948.59</v>
      </c>
      <c r="L719" s="23">
        <f t="shared" si="22"/>
        <v>24154948.59</v>
      </c>
      <c r="M719" s="23">
        <f t="shared" si="23"/>
        <v>4960051.41</v>
      </c>
    </row>
    <row r="720" spans="1:13" ht="22.5">
      <c r="A720" s="21"/>
      <c r="B720" s="21"/>
      <c r="C720" s="21"/>
      <c r="D720" s="21"/>
      <c r="E720" s="21" t="s">
        <v>854</v>
      </c>
      <c r="F720" s="22" t="s">
        <v>1410</v>
      </c>
      <c r="G720" s="23">
        <v>20531500</v>
      </c>
      <c r="H720" s="29">
        <v>0</v>
      </c>
      <c r="I720" s="29">
        <v>0</v>
      </c>
      <c r="J720" s="29">
        <v>0</v>
      </c>
      <c r="K720" s="29">
        <v>0</v>
      </c>
      <c r="L720" s="23">
        <f t="shared" si="22"/>
        <v>0</v>
      </c>
      <c r="M720" s="23">
        <f t="shared" si="23"/>
        <v>0</v>
      </c>
    </row>
    <row r="721" spans="1:13" ht="22.5">
      <c r="A721" s="21"/>
      <c r="B721" s="21"/>
      <c r="C721" s="21"/>
      <c r="D721" s="21"/>
      <c r="E721" s="21" t="s">
        <v>856</v>
      </c>
      <c r="F721" s="22" t="s">
        <v>1411</v>
      </c>
      <c r="G721" s="23">
        <v>5620600</v>
      </c>
      <c r="H721" s="29">
        <v>0</v>
      </c>
      <c r="I721" s="29">
        <v>0</v>
      </c>
      <c r="J721" s="29">
        <v>0</v>
      </c>
      <c r="K721" s="29">
        <v>0</v>
      </c>
      <c r="L721" s="23">
        <f t="shared" si="22"/>
        <v>0</v>
      </c>
      <c r="M721" s="23">
        <f t="shared" si="23"/>
        <v>0</v>
      </c>
    </row>
    <row r="722" spans="1:13">
      <c r="A722" s="21"/>
      <c r="B722" s="21"/>
      <c r="C722" s="21"/>
      <c r="D722" s="21"/>
      <c r="E722" s="21" t="s">
        <v>858</v>
      </c>
      <c r="F722" s="22" t="s">
        <v>1412</v>
      </c>
      <c r="G722" s="23">
        <v>20040500</v>
      </c>
      <c r="H722" s="23">
        <v>20000000</v>
      </c>
      <c r="I722" s="29">
        <v>0</v>
      </c>
      <c r="J722" s="29">
        <v>0</v>
      </c>
      <c r="K722" s="29">
        <v>0</v>
      </c>
      <c r="L722" s="23">
        <f t="shared" si="22"/>
        <v>0</v>
      </c>
      <c r="M722" s="23">
        <f t="shared" si="23"/>
        <v>20000000</v>
      </c>
    </row>
    <row r="723" spans="1:13">
      <c r="A723" s="21"/>
      <c r="B723" s="21"/>
      <c r="C723" s="21"/>
      <c r="D723" s="21"/>
      <c r="E723" s="21" t="s">
        <v>984</v>
      </c>
      <c r="F723" s="22" t="s">
        <v>1413</v>
      </c>
      <c r="G723" s="23">
        <v>20344600</v>
      </c>
      <c r="H723" s="29">
        <v>0</v>
      </c>
      <c r="I723" s="29">
        <v>0</v>
      </c>
      <c r="J723" s="29">
        <v>0</v>
      </c>
      <c r="K723" s="29">
        <v>0</v>
      </c>
      <c r="L723" s="23">
        <f t="shared" si="22"/>
        <v>0</v>
      </c>
      <c r="M723" s="23">
        <f t="shared" si="23"/>
        <v>0</v>
      </c>
    </row>
    <row r="724" spans="1:13">
      <c r="A724" s="21"/>
      <c r="B724" s="21"/>
      <c r="C724" s="21"/>
      <c r="D724" s="21"/>
      <c r="E724" s="21" t="s">
        <v>860</v>
      </c>
      <c r="F724" s="22" t="s">
        <v>1414</v>
      </c>
      <c r="G724" s="23">
        <v>30098200</v>
      </c>
      <c r="H724" s="29">
        <v>0</v>
      </c>
      <c r="I724" s="29">
        <v>0</v>
      </c>
      <c r="J724" s="29">
        <v>0</v>
      </c>
      <c r="K724" s="23">
        <v>11787712.699999999</v>
      </c>
      <c r="L724" s="23">
        <f t="shared" si="22"/>
        <v>11787712.699999999</v>
      </c>
      <c r="M724" s="23">
        <f t="shared" si="23"/>
        <v>-11787712.699999999</v>
      </c>
    </row>
    <row r="725" spans="1:13">
      <c r="A725" s="21"/>
      <c r="B725" s="21"/>
      <c r="C725" s="21"/>
      <c r="D725" s="21"/>
      <c r="E725" s="21" t="s">
        <v>1304</v>
      </c>
      <c r="F725" s="22" t="s">
        <v>1415</v>
      </c>
      <c r="G725" s="23">
        <v>30617400</v>
      </c>
      <c r="H725" s="23">
        <v>47917400</v>
      </c>
      <c r="I725" s="23">
        <v>20444444.449999999</v>
      </c>
      <c r="J725" s="23">
        <v>16851973.420000002</v>
      </c>
      <c r="K725" s="23">
        <v>10000000.460000001</v>
      </c>
      <c r="L725" s="23">
        <f t="shared" si="22"/>
        <v>47296418.330000006</v>
      </c>
      <c r="M725" s="23">
        <f t="shared" si="23"/>
        <v>620981.66999999434</v>
      </c>
    </row>
    <row r="726" spans="1:13">
      <c r="A726" s="21"/>
      <c r="B726" s="21"/>
      <c r="C726" s="21"/>
      <c r="D726" s="21"/>
      <c r="E726" s="21" t="s">
        <v>864</v>
      </c>
      <c r="F726" s="22" t="s">
        <v>1416</v>
      </c>
      <c r="G726" s="29" t="s">
        <v>705</v>
      </c>
      <c r="H726" s="23">
        <v>9489250</v>
      </c>
      <c r="I726" s="29">
        <v>0</v>
      </c>
      <c r="J726" s="29">
        <v>0</v>
      </c>
      <c r="K726" s="29">
        <v>0</v>
      </c>
      <c r="L726" s="23">
        <f t="shared" si="22"/>
        <v>0</v>
      </c>
      <c r="M726" s="23">
        <f t="shared" si="23"/>
        <v>9489250</v>
      </c>
    </row>
    <row r="727" spans="1:13">
      <c r="A727" s="21"/>
      <c r="B727" s="21"/>
      <c r="C727" s="21"/>
      <c r="D727" s="21"/>
      <c r="E727" s="21" t="s">
        <v>932</v>
      </c>
      <c r="F727" s="22" t="s">
        <v>1417</v>
      </c>
      <c r="G727" s="23">
        <v>2835000</v>
      </c>
      <c r="H727" s="29">
        <v>0</v>
      </c>
      <c r="I727" s="29">
        <v>0</v>
      </c>
      <c r="J727" s="29">
        <v>0</v>
      </c>
      <c r="K727" s="29">
        <v>0</v>
      </c>
      <c r="L727" s="23">
        <f t="shared" si="22"/>
        <v>0</v>
      </c>
      <c r="M727" s="23">
        <f t="shared" si="23"/>
        <v>0</v>
      </c>
    </row>
    <row r="728" spans="1:13">
      <c r="A728" s="21"/>
      <c r="B728" s="21"/>
      <c r="C728" s="21"/>
      <c r="D728" s="21"/>
      <c r="E728" s="21" t="s">
        <v>1002</v>
      </c>
      <c r="F728" s="22" t="s">
        <v>1418</v>
      </c>
      <c r="G728" s="23">
        <v>9720000</v>
      </c>
      <c r="H728" s="29">
        <v>0</v>
      </c>
      <c r="I728" s="29">
        <v>0</v>
      </c>
      <c r="J728" s="29">
        <v>0</v>
      </c>
      <c r="K728" s="29">
        <v>0</v>
      </c>
      <c r="L728" s="23">
        <f t="shared" si="22"/>
        <v>0</v>
      </c>
      <c r="M728" s="23">
        <f t="shared" si="23"/>
        <v>0</v>
      </c>
    </row>
    <row r="729" spans="1:13">
      <c r="A729" s="21"/>
      <c r="B729" s="21"/>
      <c r="C729" s="21"/>
      <c r="D729" s="21"/>
      <c r="E729" s="21" t="s">
        <v>866</v>
      </c>
      <c r="F729" s="22" t="s">
        <v>1419</v>
      </c>
      <c r="G729" s="23">
        <v>38256700</v>
      </c>
      <c r="H729" s="23">
        <v>5056700</v>
      </c>
      <c r="I729" s="29">
        <v>0</v>
      </c>
      <c r="J729" s="29">
        <v>0</v>
      </c>
      <c r="K729" s="29">
        <v>0</v>
      </c>
      <c r="L729" s="23">
        <f t="shared" si="22"/>
        <v>0</v>
      </c>
      <c r="M729" s="23">
        <f t="shared" si="23"/>
        <v>5056700</v>
      </c>
    </row>
    <row r="730" spans="1:13">
      <c r="A730" s="21"/>
      <c r="B730" s="21"/>
      <c r="C730" s="21"/>
      <c r="D730" s="21"/>
      <c r="E730" s="21" t="s">
        <v>1235</v>
      </c>
      <c r="F730" s="22" t="s">
        <v>1420</v>
      </c>
      <c r="G730" s="23">
        <v>12237600</v>
      </c>
      <c r="H730" s="23">
        <v>37600</v>
      </c>
      <c r="I730" s="29">
        <v>0</v>
      </c>
      <c r="J730" s="29">
        <v>0</v>
      </c>
      <c r="K730" s="29">
        <v>0</v>
      </c>
      <c r="L730" s="23">
        <f t="shared" si="22"/>
        <v>0</v>
      </c>
      <c r="M730" s="23">
        <f t="shared" si="23"/>
        <v>37600</v>
      </c>
    </row>
    <row r="731" spans="1:13">
      <c r="A731" s="21"/>
      <c r="B731" s="21"/>
      <c r="C731" s="21"/>
      <c r="D731" s="21"/>
      <c r="E731" s="21" t="s">
        <v>1273</v>
      </c>
      <c r="F731" s="22" t="s">
        <v>1421</v>
      </c>
      <c r="G731" s="23">
        <v>9829700</v>
      </c>
      <c r="H731" s="29">
        <v>0</v>
      </c>
      <c r="I731" s="29">
        <v>0</v>
      </c>
      <c r="J731" s="29">
        <v>0</v>
      </c>
      <c r="K731" s="29">
        <v>0</v>
      </c>
      <c r="L731" s="23">
        <f t="shared" si="22"/>
        <v>0</v>
      </c>
      <c r="M731" s="23">
        <f t="shared" si="23"/>
        <v>0</v>
      </c>
    </row>
    <row r="732" spans="1:13" ht="22.5">
      <c r="A732" s="21"/>
      <c r="B732" s="21"/>
      <c r="C732" s="21"/>
      <c r="D732" s="21"/>
      <c r="E732" s="21" t="s">
        <v>934</v>
      </c>
      <c r="F732" s="22" t="s">
        <v>1422</v>
      </c>
      <c r="G732" s="29" t="s">
        <v>705</v>
      </c>
      <c r="H732" s="23">
        <v>7740500</v>
      </c>
      <c r="I732" s="29">
        <v>0</v>
      </c>
      <c r="J732" s="23">
        <v>7047307.2999999998</v>
      </c>
      <c r="K732" s="29">
        <v>0</v>
      </c>
      <c r="L732" s="23">
        <f t="shared" si="22"/>
        <v>7047307.2999999998</v>
      </c>
      <c r="M732" s="23">
        <f t="shared" si="23"/>
        <v>693192.70000000019</v>
      </c>
    </row>
    <row r="733" spans="1:13">
      <c r="A733" s="21"/>
      <c r="B733" s="21"/>
      <c r="C733" s="21"/>
      <c r="D733" s="21"/>
      <c r="E733" s="21" t="s">
        <v>1239</v>
      </c>
      <c r="F733" s="22" t="s">
        <v>1423</v>
      </c>
      <c r="G733" s="29" t="s">
        <v>705</v>
      </c>
      <c r="H733" s="23">
        <v>25000000</v>
      </c>
      <c r="I733" s="29">
        <v>0</v>
      </c>
      <c r="J733" s="29">
        <v>0</v>
      </c>
      <c r="K733" s="29">
        <v>0</v>
      </c>
      <c r="L733" s="23">
        <f t="shared" si="22"/>
        <v>0</v>
      </c>
      <c r="M733" s="23">
        <f t="shared" si="23"/>
        <v>25000000</v>
      </c>
    </row>
    <row r="734" spans="1:13">
      <c r="A734" s="21"/>
      <c r="B734" s="21"/>
      <c r="C734" s="21"/>
      <c r="D734" s="21"/>
      <c r="E734" s="21" t="s">
        <v>1243</v>
      </c>
      <c r="F734" s="22" t="s">
        <v>1424</v>
      </c>
      <c r="G734" s="29" t="s">
        <v>705</v>
      </c>
      <c r="H734" s="23">
        <v>25000000</v>
      </c>
      <c r="I734" s="29">
        <v>0</v>
      </c>
      <c r="J734" s="29">
        <v>0</v>
      </c>
      <c r="K734" s="29">
        <v>0</v>
      </c>
      <c r="L734" s="23">
        <f t="shared" si="22"/>
        <v>0</v>
      </c>
      <c r="M734" s="23">
        <f t="shared" si="23"/>
        <v>25000000</v>
      </c>
    </row>
    <row r="735" spans="1:13">
      <c r="A735" s="21"/>
      <c r="B735" s="21" t="s">
        <v>832</v>
      </c>
      <c r="C735" s="21"/>
      <c r="D735" s="21"/>
      <c r="E735" s="21"/>
      <c r="F735" s="22" t="s">
        <v>1425</v>
      </c>
      <c r="G735" s="23">
        <v>97675100</v>
      </c>
      <c r="H735" s="23">
        <v>122395100</v>
      </c>
      <c r="I735" s="23">
        <v>23245282.68</v>
      </c>
      <c r="J735" s="23">
        <v>26055414.940000001</v>
      </c>
      <c r="K735" s="23">
        <v>28427937.09</v>
      </c>
      <c r="L735" s="23">
        <f t="shared" si="22"/>
        <v>77728634.710000008</v>
      </c>
      <c r="M735" s="23">
        <f t="shared" si="23"/>
        <v>44666465.289999992</v>
      </c>
    </row>
    <row r="736" spans="1:13">
      <c r="A736" s="21"/>
      <c r="B736" s="21"/>
      <c r="C736" s="21" t="s">
        <v>825</v>
      </c>
      <c r="D736" s="21"/>
      <c r="E736" s="21"/>
      <c r="F736" s="22" t="s">
        <v>1426</v>
      </c>
      <c r="G736" s="23">
        <v>72875100</v>
      </c>
      <c r="H736" s="23">
        <v>81533202</v>
      </c>
      <c r="I736" s="23">
        <v>14612112.119999999</v>
      </c>
      <c r="J736" s="23">
        <v>17630962.43</v>
      </c>
      <c r="K736" s="23">
        <v>21639031.460000001</v>
      </c>
      <c r="L736" s="23">
        <f t="shared" si="22"/>
        <v>53882106.009999998</v>
      </c>
      <c r="M736" s="23">
        <f t="shared" si="23"/>
        <v>27651095.990000002</v>
      </c>
    </row>
    <row r="737" spans="1:13">
      <c r="A737" s="21"/>
      <c r="B737" s="21"/>
      <c r="C737" s="21" t="s">
        <v>832</v>
      </c>
      <c r="D737" s="21"/>
      <c r="E737" s="21"/>
      <c r="F737" s="22" t="s">
        <v>1427</v>
      </c>
      <c r="G737" s="23">
        <v>24800000</v>
      </c>
      <c r="H737" s="23">
        <v>40861898</v>
      </c>
      <c r="I737" s="23">
        <v>8633170.5600000005</v>
      </c>
      <c r="J737" s="23">
        <v>8424452.5099999998</v>
      </c>
      <c r="K737" s="23">
        <v>6788905.6299999999</v>
      </c>
      <c r="L737" s="23">
        <f t="shared" si="22"/>
        <v>23846528.699999999</v>
      </c>
      <c r="M737" s="23">
        <f t="shared" si="23"/>
        <v>17015369.300000001</v>
      </c>
    </row>
    <row r="738" spans="1:13">
      <c r="A738" s="21"/>
      <c r="B738" s="21" t="s">
        <v>836</v>
      </c>
      <c r="C738" s="21"/>
      <c r="D738" s="21"/>
      <c r="E738" s="21"/>
      <c r="F738" s="22" t="s">
        <v>1428</v>
      </c>
      <c r="G738" s="23">
        <v>7900000</v>
      </c>
      <c r="H738" s="23">
        <v>7700000</v>
      </c>
      <c r="I738" s="23">
        <v>93756</v>
      </c>
      <c r="J738" s="23">
        <v>244004.52</v>
      </c>
      <c r="K738" s="23">
        <v>2729034.32</v>
      </c>
      <c r="L738" s="23">
        <f t="shared" si="22"/>
        <v>3066794.84</v>
      </c>
      <c r="M738" s="23">
        <f t="shared" si="23"/>
        <v>4633205.16</v>
      </c>
    </row>
    <row r="739" spans="1:13">
      <c r="A739" s="21"/>
      <c r="B739" s="21"/>
      <c r="C739" s="21" t="s">
        <v>825</v>
      </c>
      <c r="D739" s="21"/>
      <c r="E739" s="21"/>
      <c r="F739" s="22" t="s">
        <v>1365</v>
      </c>
      <c r="G739" s="23">
        <v>7900000</v>
      </c>
      <c r="H739" s="23">
        <v>7700000</v>
      </c>
      <c r="I739" s="23">
        <v>93756</v>
      </c>
      <c r="J739" s="23">
        <v>244004.52</v>
      </c>
      <c r="K739" s="23">
        <v>2729034.32</v>
      </c>
      <c r="L739" s="23">
        <f t="shared" si="22"/>
        <v>3066794.84</v>
      </c>
      <c r="M739" s="23">
        <f t="shared" si="23"/>
        <v>4633205.16</v>
      </c>
    </row>
    <row r="740" spans="1:13">
      <c r="A740" s="21"/>
      <c r="B740" s="21" t="s">
        <v>838</v>
      </c>
      <c r="C740" s="21"/>
      <c r="D740" s="21"/>
      <c r="E740" s="21"/>
      <c r="F740" s="22" t="s">
        <v>1429</v>
      </c>
      <c r="G740" s="23">
        <v>11400000</v>
      </c>
      <c r="H740" s="23">
        <v>10960848</v>
      </c>
      <c r="I740" s="23">
        <v>480865</v>
      </c>
      <c r="J740" s="23">
        <v>3249341.29</v>
      </c>
      <c r="K740" s="23">
        <v>3582095.9</v>
      </c>
      <c r="L740" s="23">
        <f t="shared" si="22"/>
        <v>7312302.1899999995</v>
      </c>
      <c r="M740" s="23">
        <f t="shared" si="23"/>
        <v>3648545.8100000005</v>
      </c>
    </row>
    <row r="741" spans="1:13">
      <c r="A741" s="21"/>
      <c r="B741" s="21"/>
      <c r="C741" s="21" t="s">
        <v>825</v>
      </c>
      <c r="D741" s="21"/>
      <c r="E741" s="21"/>
      <c r="F741" s="22" t="s">
        <v>1430</v>
      </c>
      <c r="G741" s="23">
        <v>11400000</v>
      </c>
      <c r="H741" s="23">
        <v>10960848</v>
      </c>
      <c r="I741" s="23">
        <v>480865</v>
      </c>
      <c r="J741" s="23">
        <v>3249341.29</v>
      </c>
      <c r="K741" s="23">
        <v>3582095.9</v>
      </c>
      <c r="L741" s="23">
        <f t="shared" si="22"/>
        <v>7312302.1899999995</v>
      </c>
      <c r="M741" s="23">
        <f t="shared" si="23"/>
        <v>3648545.8100000005</v>
      </c>
    </row>
    <row r="742" spans="1:13">
      <c r="A742" s="24" t="s">
        <v>732</v>
      </c>
      <c r="B742" s="24"/>
      <c r="C742" s="24"/>
      <c r="D742" s="25"/>
      <c r="E742" s="25"/>
      <c r="F742" s="26" t="s">
        <v>733</v>
      </c>
      <c r="G742" s="27">
        <v>907660500</v>
      </c>
      <c r="H742" s="27">
        <v>1811152647.4000001</v>
      </c>
      <c r="I742" s="27">
        <v>316676925.69</v>
      </c>
      <c r="J742" s="27">
        <v>285875001.12</v>
      </c>
      <c r="K742" s="27">
        <v>339847928.79000002</v>
      </c>
      <c r="L742" s="28">
        <f t="shared" si="22"/>
        <v>942399855.5999999</v>
      </c>
      <c r="M742" s="28">
        <f t="shared" si="23"/>
        <v>868752791.80000019</v>
      </c>
    </row>
    <row r="743" spans="1:13">
      <c r="A743" s="21"/>
      <c r="B743" s="21" t="s">
        <v>825</v>
      </c>
      <c r="C743" s="21"/>
      <c r="D743" s="21"/>
      <c r="E743" s="21"/>
      <c r="F743" s="22" t="s">
        <v>826</v>
      </c>
      <c r="G743" s="23">
        <v>517784500</v>
      </c>
      <c r="H743" s="23">
        <v>1223403358</v>
      </c>
      <c r="I743" s="23">
        <v>159934571.84</v>
      </c>
      <c r="J743" s="23">
        <v>145841904.08000001</v>
      </c>
      <c r="K743" s="23">
        <v>199372230.53</v>
      </c>
      <c r="L743" s="23">
        <f t="shared" si="22"/>
        <v>505148706.45000005</v>
      </c>
      <c r="M743" s="23">
        <f t="shared" si="23"/>
        <v>718254651.54999995</v>
      </c>
    </row>
    <row r="744" spans="1:13">
      <c r="A744" s="21"/>
      <c r="B744" s="21"/>
      <c r="C744" s="21" t="s">
        <v>825</v>
      </c>
      <c r="D744" s="21"/>
      <c r="E744" s="21"/>
      <c r="F744" s="22" t="s">
        <v>827</v>
      </c>
      <c r="G744" s="23">
        <v>517784500</v>
      </c>
      <c r="H744" s="23">
        <v>1223403358</v>
      </c>
      <c r="I744" s="23">
        <v>159934571.84</v>
      </c>
      <c r="J744" s="23">
        <v>145841904.08000001</v>
      </c>
      <c r="K744" s="23">
        <v>199372230.53</v>
      </c>
      <c r="L744" s="23">
        <f t="shared" si="22"/>
        <v>505148706.45000005</v>
      </c>
      <c r="M744" s="23">
        <f t="shared" si="23"/>
        <v>718254651.54999995</v>
      </c>
    </row>
    <row r="745" spans="1:13">
      <c r="A745" s="21"/>
      <c r="B745" s="21"/>
      <c r="C745" s="21"/>
      <c r="D745" s="21" t="s">
        <v>825</v>
      </c>
      <c r="E745" s="21"/>
      <c r="F745" s="22" t="s">
        <v>1431</v>
      </c>
      <c r="G745" s="23">
        <v>300000000</v>
      </c>
      <c r="H745" s="23">
        <v>900000000</v>
      </c>
      <c r="I745" s="23">
        <v>79075852.319999993</v>
      </c>
      <c r="J745" s="23">
        <v>80197667.700000003</v>
      </c>
      <c r="K745" s="23">
        <v>101353836.27</v>
      </c>
      <c r="L745" s="23">
        <f t="shared" si="22"/>
        <v>260627356.28999996</v>
      </c>
      <c r="M745" s="23">
        <f t="shared" si="23"/>
        <v>639372643.71000004</v>
      </c>
    </row>
    <row r="746" spans="1:13">
      <c r="A746" s="21"/>
      <c r="B746" s="21"/>
      <c r="C746" s="21"/>
      <c r="D746" s="21"/>
      <c r="E746" s="21" t="s">
        <v>880</v>
      </c>
      <c r="F746" s="22" t="s">
        <v>1222</v>
      </c>
      <c r="G746" s="23">
        <v>30000000</v>
      </c>
      <c r="H746" s="23">
        <v>12139422</v>
      </c>
      <c r="I746" s="23">
        <v>3180636.11</v>
      </c>
      <c r="J746" s="23">
        <v>2828979.87</v>
      </c>
      <c r="K746" s="23">
        <v>3334861.27</v>
      </c>
      <c r="L746" s="23">
        <f t="shared" si="22"/>
        <v>9344477.25</v>
      </c>
      <c r="M746" s="23">
        <f t="shared" si="23"/>
        <v>2794944.75</v>
      </c>
    </row>
    <row r="747" spans="1:13">
      <c r="A747" s="21"/>
      <c r="B747" s="21"/>
      <c r="C747" s="21"/>
      <c r="D747" s="21"/>
      <c r="E747" s="21" t="s">
        <v>830</v>
      </c>
      <c r="F747" s="22" t="s">
        <v>1432</v>
      </c>
      <c r="G747" s="23">
        <v>21000000</v>
      </c>
      <c r="H747" s="23">
        <v>161000000</v>
      </c>
      <c r="I747" s="29">
        <v>0</v>
      </c>
      <c r="J747" s="23">
        <v>4630000</v>
      </c>
      <c r="K747" s="29">
        <v>0</v>
      </c>
      <c r="L747" s="23">
        <f t="shared" si="22"/>
        <v>4630000</v>
      </c>
      <c r="M747" s="23">
        <f t="shared" si="23"/>
        <v>156370000</v>
      </c>
    </row>
    <row r="748" spans="1:13">
      <c r="A748" s="21"/>
      <c r="B748" s="21"/>
      <c r="C748" s="21"/>
      <c r="D748" s="21"/>
      <c r="E748" s="21" t="s">
        <v>848</v>
      </c>
      <c r="F748" s="22" t="s">
        <v>1433</v>
      </c>
      <c r="G748" s="23">
        <v>50000000</v>
      </c>
      <c r="H748" s="23">
        <v>231628905.31999999</v>
      </c>
      <c r="I748" s="23">
        <v>10000000</v>
      </c>
      <c r="J748" s="23">
        <v>16410327.640000001</v>
      </c>
      <c r="K748" s="23">
        <v>69000000</v>
      </c>
      <c r="L748" s="23">
        <f t="shared" si="22"/>
        <v>95410327.640000001</v>
      </c>
      <c r="M748" s="23">
        <f t="shared" si="23"/>
        <v>136218577.68000001</v>
      </c>
    </row>
    <row r="749" spans="1:13">
      <c r="A749" s="21"/>
      <c r="B749" s="21"/>
      <c r="C749" s="21"/>
      <c r="D749" s="21"/>
      <c r="E749" s="21" t="s">
        <v>850</v>
      </c>
      <c r="F749" s="22" t="s">
        <v>1434</v>
      </c>
      <c r="G749" s="23">
        <v>12000000</v>
      </c>
      <c r="H749" s="23">
        <v>2000000</v>
      </c>
      <c r="I749" s="29">
        <v>0</v>
      </c>
      <c r="J749" s="23">
        <v>2000000</v>
      </c>
      <c r="K749" s="29">
        <v>0</v>
      </c>
      <c r="L749" s="23">
        <f t="shared" si="22"/>
        <v>2000000</v>
      </c>
      <c r="M749" s="23">
        <f t="shared" si="23"/>
        <v>0</v>
      </c>
    </row>
    <row r="750" spans="1:13">
      <c r="A750" s="21"/>
      <c r="B750" s="21"/>
      <c r="C750" s="21"/>
      <c r="D750" s="21"/>
      <c r="E750" s="21" t="s">
        <v>852</v>
      </c>
      <c r="F750" s="22" t="s">
        <v>1435</v>
      </c>
      <c r="G750" s="23">
        <v>35000000</v>
      </c>
      <c r="H750" s="23">
        <v>85963109</v>
      </c>
      <c r="I750" s="23">
        <v>10014775.65</v>
      </c>
      <c r="J750" s="29">
        <v>0</v>
      </c>
      <c r="K750" s="29">
        <v>0</v>
      </c>
      <c r="L750" s="23">
        <f t="shared" si="22"/>
        <v>10014775.65</v>
      </c>
      <c r="M750" s="23">
        <f t="shared" si="23"/>
        <v>75948333.349999994</v>
      </c>
    </row>
    <row r="751" spans="1:13">
      <c r="A751" s="21"/>
      <c r="B751" s="21"/>
      <c r="C751" s="21"/>
      <c r="D751" s="21"/>
      <c r="E751" s="21" t="s">
        <v>854</v>
      </c>
      <c r="F751" s="22" t="s">
        <v>1436</v>
      </c>
      <c r="G751" s="23">
        <v>20000000</v>
      </c>
      <c r="H751" s="23">
        <v>11337284</v>
      </c>
      <c r="I751" s="29">
        <v>0</v>
      </c>
      <c r="J751" s="23">
        <v>4367706.5999999996</v>
      </c>
      <c r="K751" s="23">
        <v>4000000</v>
      </c>
      <c r="L751" s="23">
        <f t="shared" si="22"/>
        <v>8367706.5999999996</v>
      </c>
      <c r="M751" s="23">
        <f t="shared" si="23"/>
        <v>2969577.4000000004</v>
      </c>
    </row>
    <row r="752" spans="1:13">
      <c r="A752" s="21"/>
      <c r="B752" s="21"/>
      <c r="C752" s="21"/>
      <c r="D752" s="21"/>
      <c r="E752" s="21" t="s">
        <v>862</v>
      </c>
      <c r="F752" s="22" t="s">
        <v>1437</v>
      </c>
      <c r="G752" s="23">
        <v>40000000</v>
      </c>
      <c r="H752" s="23">
        <v>241574761.69</v>
      </c>
      <c r="I752" s="23">
        <v>6909337.1399999997</v>
      </c>
      <c r="J752" s="23">
        <v>15585653.59</v>
      </c>
      <c r="K752" s="23">
        <v>25018975</v>
      </c>
      <c r="L752" s="23">
        <f t="shared" si="22"/>
        <v>47513965.730000004</v>
      </c>
      <c r="M752" s="23">
        <f t="shared" si="23"/>
        <v>194060795.95999998</v>
      </c>
    </row>
    <row r="753" spans="1:13" ht="22.5">
      <c r="A753" s="21"/>
      <c r="B753" s="21"/>
      <c r="C753" s="21"/>
      <c r="D753" s="21"/>
      <c r="E753" s="21" t="s">
        <v>864</v>
      </c>
      <c r="F753" s="22" t="s">
        <v>1438</v>
      </c>
      <c r="G753" s="23">
        <v>20000000</v>
      </c>
      <c r="H753" s="23">
        <v>112281317.98999999</v>
      </c>
      <c r="I753" s="23">
        <v>16905000</v>
      </c>
      <c r="J753" s="29">
        <v>0</v>
      </c>
      <c r="K753" s="29">
        <v>0</v>
      </c>
      <c r="L753" s="23">
        <f t="shared" si="22"/>
        <v>16905000</v>
      </c>
      <c r="M753" s="23">
        <f t="shared" si="23"/>
        <v>95376317.989999995</v>
      </c>
    </row>
    <row r="754" spans="1:13">
      <c r="A754" s="21"/>
      <c r="B754" s="21"/>
      <c r="C754" s="21"/>
      <c r="D754" s="21"/>
      <c r="E754" s="21" t="s">
        <v>866</v>
      </c>
      <c r="F754" s="22" t="s">
        <v>1439</v>
      </c>
      <c r="G754" s="23">
        <v>18000000</v>
      </c>
      <c r="H754" s="23">
        <v>42075200</v>
      </c>
      <c r="I754" s="23">
        <v>32066103.420000002</v>
      </c>
      <c r="J754" s="23">
        <v>34375000</v>
      </c>
      <c r="K754" s="29">
        <v>0</v>
      </c>
      <c r="L754" s="23">
        <f t="shared" si="22"/>
        <v>66441103.420000002</v>
      </c>
      <c r="M754" s="23">
        <f t="shared" si="23"/>
        <v>-24365903.420000002</v>
      </c>
    </row>
    <row r="755" spans="1:13">
      <c r="A755" s="21"/>
      <c r="B755" s="21"/>
      <c r="C755" s="21"/>
      <c r="D755" s="21"/>
      <c r="E755" s="21" t="s">
        <v>1235</v>
      </c>
      <c r="F755" s="22" t="s">
        <v>1440</v>
      </c>
      <c r="G755" s="23">
        <v>12000000</v>
      </c>
      <c r="H755" s="29">
        <v>0</v>
      </c>
      <c r="I755" s="29">
        <v>0</v>
      </c>
      <c r="J755" s="29">
        <v>0</v>
      </c>
      <c r="K755" s="29">
        <v>0</v>
      </c>
      <c r="L755" s="23">
        <f t="shared" si="22"/>
        <v>0</v>
      </c>
      <c r="M755" s="23">
        <f t="shared" si="23"/>
        <v>0</v>
      </c>
    </row>
    <row r="756" spans="1:13">
      <c r="A756" s="21"/>
      <c r="B756" s="21"/>
      <c r="C756" s="21"/>
      <c r="D756" s="21"/>
      <c r="E756" s="21" t="s">
        <v>1273</v>
      </c>
      <c r="F756" s="22" t="s">
        <v>1441</v>
      </c>
      <c r="G756" s="23">
        <v>12000000</v>
      </c>
      <c r="H756" s="29">
        <v>0</v>
      </c>
      <c r="I756" s="29">
        <v>0</v>
      </c>
      <c r="J756" s="29">
        <v>0</v>
      </c>
      <c r="K756" s="29">
        <v>0</v>
      </c>
      <c r="L756" s="23">
        <f t="shared" si="22"/>
        <v>0</v>
      </c>
      <c r="M756" s="23">
        <f t="shared" si="23"/>
        <v>0</v>
      </c>
    </row>
    <row r="757" spans="1:13">
      <c r="A757" s="21"/>
      <c r="B757" s="21"/>
      <c r="C757" s="21"/>
      <c r="D757" s="21"/>
      <c r="E757" s="21" t="s">
        <v>934</v>
      </c>
      <c r="F757" s="22" t="s">
        <v>1442</v>
      </c>
      <c r="G757" s="23">
        <v>15000000</v>
      </c>
      <c r="H757" s="29">
        <v>0</v>
      </c>
      <c r="I757" s="29">
        <v>0</v>
      </c>
      <c r="J757" s="29">
        <v>0</v>
      </c>
      <c r="K757" s="29">
        <v>0</v>
      </c>
      <c r="L757" s="23">
        <f t="shared" si="22"/>
        <v>0</v>
      </c>
      <c r="M757" s="23">
        <f t="shared" si="23"/>
        <v>0</v>
      </c>
    </row>
    <row r="758" spans="1:13" ht="22.5">
      <c r="A758" s="21"/>
      <c r="B758" s="21"/>
      <c r="C758" s="21"/>
      <c r="D758" s="21"/>
      <c r="E758" s="21" t="s">
        <v>1277</v>
      </c>
      <c r="F758" s="22" t="s">
        <v>1443</v>
      </c>
      <c r="G758" s="23">
        <v>7000000</v>
      </c>
      <c r="H758" s="29">
        <v>0</v>
      </c>
      <c r="I758" s="29">
        <v>0</v>
      </c>
      <c r="J758" s="29">
        <v>0</v>
      </c>
      <c r="K758" s="29">
        <v>0</v>
      </c>
      <c r="L758" s="23">
        <f t="shared" si="22"/>
        <v>0</v>
      </c>
      <c r="M758" s="23">
        <f t="shared" si="23"/>
        <v>0</v>
      </c>
    </row>
    <row r="759" spans="1:13">
      <c r="A759" s="21"/>
      <c r="B759" s="21"/>
      <c r="C759" s="21"/>
      <c r="D759" s="21"/>
      <c r="E759" s="21" t="s">
        <v>1239</v>
      </c>
      <c r="F759" s="22" t="s">
        <v>1444</v>
      </c>
      <c r="G759" s="23">
        <v>8000000</v>
      </c>
      <c r="H759" s="29">
        <v>0</v>
      </c>
      <c r="I759" s="29">
        <v>0</v>
      </c>
      <c r="J759" s="29">
        <v>0</v>
      </c>
      <c r="K759" s="29">
        <v>0</v>
      </c>
      <c r="L759" s="23">
        <f t="shared" si="22"/>
        <v>0</v>
      </c>
      <c r="M759" s="23">
        <f t="shared" si="23"/>
        <v>0</v>
      </c>
    </row>
    <row r="760" spans="1:13">
      <c r="A760" s="21"/>
      <c r="B760" s="21" t="s">
        <v>832</v>
      </c>
      <c r="C760" s="21"/>
      <c r="D760" s="21"/>
      <c r="E760" s="21"/>
      <c r="F760" s="22" t="s">
        <v>1397</v>
      </c>
      <c r="G760" s="23">
        <v>357876000</v>
      </c>
      <c r="H760" s="23">
        <v>573110417.30999994</v>
      </c>
      <c r="I760" s="23">
        <v>156309441.65000001</v>
      </c>
      <c r="J760" s="23">
        <v>135243761.55000001</v>
      </c>
      <c r="K760" s="23">
        <v>139824889.68000001</v>
      </c>
      <c r="L760" s="23">
        <f t="shared" si="22"/>
        <v>431378092.88000005</v>
      </c>
      <c r="M760" s="23">
        <f t="shared" si="23"/>
        <v>141732324.42999989</v>
      </c>
    </row>
    <row r="761" spans="1:13">
      <c r="A761" s="21"/>
      <c r="B761" s="21"/>
      <c r="C761" s="21" t="s">
        <v>825</v>
      </c>
      <c r="D761" s="21"/>
      <c r="E761" s="21"/>
      <c r="F761" s="22" t="s">
        <v>1445</v>
      </c>
      <c r="G761" s="23">
        <v>287776000</v>
      </c>
      <c r="H761" s="23">
        <v>458958593.31</v>
      </c>
      <c r="I761" s="23">
        <v>109922642.41</v>
      </c>
      <c r="J761" s="23">
        <v>90203763.299999997</v>
      </c>
      <c r="K761" s="23">
        <v>117427738.94</v>
      </c>
      <c r="L761" s="23">
        <f t="shared" si="22"/>
        <v>317554144.64999998</v>
      </c>
      <c r="M761" s="23">
        <f t="shared" si="23"/>
        <v>141404448.66000003</v>
      </c>
    </row>
    <row r="762" spans="1:13">
      <c r="A762" s="21"/>
      <c r="B762" s="21"/>
      <c r="C762" s="21" t="s">
        <v>832</v>
      </c>
      <c r="D762" s="21"/>
      <c r="E762" s="21"/>
      <c r="F762" s="22" t="s">
        <v>1399</v>
      </c>
      <c r="G762" s="23">
        <v>70100000</v>
      </c>
      <c r="H762" s="23">
        <v>114151824</v>
      </c>
      <c r="I762" s="23">
        <v>46386799.240000002</v>
      </c>
      <c r="J762" s="23">
        <v>45039998.25</v>
      </c>
      <c r="K762" s="23">
        <v>22397150.739999998</v>
      </c>
      <c r="L762" s="23">
        <f t="shared" si="22"/>
        <v>113823948.23</v>
      </c>
      <c r="M762" s="23">
        <f t="shared" si="23"/>
        <v>327875.76999999583</v>
      </c>
    </row>
    <row r="763" spans="1:13">
      <c r="A763" s="21"/>
      <c r="B763" s="21" t="s">
        <v>836</v>
      </c>
      <c r="C763" s="21"/>
      <c r="D763" s="21"/>
      <c r="E763" s="21"/>
      <c r="F763" s="22" t="s">
        <v>1400</v>
      </c>
      <c r="G763" s="23">
        <v>20000000</v>
      </c>
      <c r="H763" s="23">
        <v>6476244.1399999997</v>
      </c>
      <c r="I763" s="23">
        <v>149160</v>
      </c>
      <c r="J763" s="23">
        <v>369567</v>
      </c>
      <c r="K763" s="23">
        <v>317570</v>
      </c>
      <c r="L763" s="23">
        <f t="shared" si="22"/>
        <v>836297</v>
      </c>
      <c r="M763" s="23">
        <f t="shared" si="23"/>
        <v>5639947.1399999997</v>
      </c>
    </row>
    <row r="764" spans="1:13">
      <c r="A764" s="21"/>
      <c r="B764" s="21"/>
      <c r="C764" s="21" t="s">
        <v>825</v>
      </c>
      <c r="D764" s="21"/>
      <c r="E764" s="21"/>
      <c r="F764" s="22" t="s">
        <v>1446</v>
      </c>
      <c r="G764" s="23">
        <v>20000000</v>
      </c>
      <c r="H764" s="23">
        <v>6476244.1399999997</v>
      </c>
      <c r="I764" s="23">
        <v>149160</v>
      </c>
      <c r="J764" s="23">
        <v>369567</v>
      </c>
      <c r="K764" s="23">
        <v>317570</v>
      </c>
      <c r="L764" s="23">
        <f t="shared" si="22"/>
        <v>836297</v>
      </c>
      <c r="M764" s="23">
        <f t="shared" si="23"/>
        <v>5639947.1399999997</v>
      </c>
    </row>
    <row r="765" spans="1:13">
      <c r="A765" s="21"/>
      <c r="B765" s="21" t="s">
        <v>838</v>
      </c>
      <c r="C765" s="21"/>
      <c r="D765" s="21"/>
      <c r="E765" s="21"/>
      <c r="F765" s="22" t="s">
        <v>1429</v>
      </c>
      <c r="G765" s="23">
        <v>12000000</v>
      </c>
      <c r="H765" s="23">
        <v>8162627.9500000002</v>
      </c>
      <c r="I765" s="23">
        <v>283752.2</v>
      </c>
      <c r="J765" s="23">
        <v>4419768.49</v>
      </c>
      <c r="K765" s="23">
        <v>333238.58</v>
      </c>
      <c r="L765" s="23">
        <f t="shared" si="22"/>
        <v>5036759.2700000005</v>
      </c>
      <c r="M765" s="23">
        <f t="shared" si="23"/>
        <v>3125868.6799999997</v>
      </c>
    </row>
    <row r="766" spans="1:13">
      <c r="A766" s="21"/>
      <c r="B766" s="21"/>
      <c r="C766" s="21" t="s">
        <v>825</v>
      </c>
      <c r="D766" s="21"/>
      <c r="E766" s="21"/>
      <c r="F766" s="22" t="s">
        <v>1447</v>
      </c>
      <c r="G766" s="23">
        <v>12000000</v>
      </c>
      <c r="H766" s="23">
        <v>8162627.9500000002</v>
      </c>
      <c r="I766" s="23">
        <v>283752.2</v>
      </c>
      <c r="J766" s="23">
        <v>4419768.49</v>
      </c>
      <c r="K766" s="23">
        <v>333238.58</v>
      </c>
      <c r="L766" s="23">
        <f t="shared" si="22"/>
        <v>5036759.2700000005</v>
      </c>
      <c r="M766" s="23">
        <f t="shared" si="23"/>
        <v>3125868.6799999997</v>
      </c>
    </row>
    <row r="767" spans="1:13">
      <c r="A767" s="24" t="s">
        <v>734</v>
      </c>
      <c r="B767" s="24"/>
      <c r="C767" s="24"/>
      <c r="D767" s="25"/>
      <c r="E767" s="25"/>
      <c r="F767" s="26" t="s">
        <v>735</v>
      </c>
      <c r="G767" s="27">
        <v>818689900</v>
      </c>
      <c r="H767" s="27">
        <v>3389726512.9000001</v>
      </c>
      <c r="I767" s="27">
        <v>193937595.05000001</v>
      </c>
      <c r="J767" s="27">
        <v>748633673.98000002</v>
      </c>
      <c r="K767" s="27">
        <v>629924820.71000004</v>
      </c>
      <c r="L767" s="28">
        <f t="shared" si="22"/>
        <v>1572496089.74</v>
      </c>
      <c r="M767" s="28">
        <f t="shared" si="23"/>
        <v>1817230423.1600001</v>
      </c>
    </row>
    <row r="768" spans="1:13">
      <c r="A768" s="21"/>
      <c r="B768" s="21" t="s">
        <v>825</v>
      </c>
      <c r="C768" s="21"/>
      <c r="D768" s="21"/>
      <c r="E768" s="21"/>
      <c r="F768" s="22" t="s">
        <v>826</v>
      </c>
      <c r="G768" s="23">
        <v>424630900</v>
      </c>
      <c r="H768" s="23">
        <v>1551096349.52</v>
      </c>
      <c r="I768" s="23">
        <v>97298860.25</v>
      </c>
      <c r="J768" s="23">
        <v>290083750.88999999</v>
      </c>
      <c r="K768" s="23">
        <v>425148147.19</v>
      </c>
      <c r="L768" s="23">
        <f t="shared" si="22"/>
        <v>812530758.32999992</v>
      </c>
      <c r="M768" s="23">
        <f t="shared" si="23"/>
        <v>738565591.19000006</v>
      </c>
    </row>
    <row r="769" spans="1:13">
      <c r="A769" s="21"/>
      <c r="B769" s="21"/>
      <c r="C769" s="21" t="s">
        <v>825</v>
      </c>
      <c r="D769" s="21"/>
      <c r="E769" s="21"/>
      <c r="F769" s="22" t="s">
        <v>827</v>
      </c>
      <c r="G769" s="23">
        <v>424630900</v>
      </c>
      <c r="H769" s="23">
        <v>1551096349.52</v>
      </c>
      <c r="I769" s="23">
        <v>97298860.25</v>
      </c>
      <c r="J769" s="23">
        <v>290083750.88999999</v>
      </c>
      <c r="K769" s="23">
        <v>425148147.19</v>
      </c>
      <c r="L769" s="23">
        <f t="shared" si="22"/>
        <v>812530758.32999992</v>
      </c>
      <c r="M769" s="23">
        <f t="shared" si="23"/>
        <v>738565591.19000006</v>
      </c>
    </row>
    <row r="770" spans="1:13">
      <c r="A770" s="21"/>
      <c r="B770" s="21"/>
      <c r="C770" s="21"/>
      <c r="D770" s="21" t="s">
        <v>825</v>
      </c>
      <c r="E770" s="21"/>
      <c r="F770" s="22" t="s">
        <v>1448</v>
      </c>
      <c r="G770" s="23">
        <v>300000000</v>
      </c>
      <c r="H770" s="23">
        <v>1388637564.9000001</v>
      </c>
      <c r="I770" s="23">
        <v>72064011.159999996</v>
      </c>
      <c r="J770" s="23">
        <v>256134938.72999999</v>
      </c>
      <c r="K770" s="23">
        <v>391181816.62</v>
      </c>
      <c r="L770" s="23">
        <f t="shared" si="22"/>
        <v>719380766.50999999</v>
      </c>
      <c r="M770" s="23">
        <f t="shared" si="23"/>
        <v>669256798.3900001</v>
      </c>
    </row>
    <row r="771" spans="1:13" ht="22.5">
      <c r="A771" s="21"/>
      <c r="B771" s="21"/>
      <c r="C771" s="21"/>
      <c r="D771" s="21"/>
      <c r="E771" s="21" t="s">
        <v>880</v>
      </c>
      <c r="F771" s="22" t="s">
        <v>1449</v>
      </c>
      <c r="G771" s="23">
        <v>3391600</v>
      </c>
      <c r="H771" s="29">
        <v>0</v>
      </c>
      <c r="I771" s="29">
        <v>0</v>
      </c>
      <c r="J771" s="29">
        <v>0</v>
      </c>
      <c r="K771" s="29">
        <v>0</v>
      </c>
      <c r="L771" s="23">
        <f t="shared" si="22"/>
        <v>0</v>
      </c>
      <c r="M771" s="23">
        <f t="shared" si="23"/>
        <v>0</v>
      </c>
    </row>
    <row r="772" spans="1:13">
      <c r="A772" s="21"/>
      <c r="B772" s="21"/>
      <c r="C772" s="21"/>
      <c r="D772" s="21"/>
      <c r="E772" s="21" t="s">
        <v>830</v>
      </c>
      <c r="F772" s="22" t="s">
        <v>1450</v>
      </c>
      <c r="G772" s="23">
        <v>9000200</v>
      </c>
      <c r="H772" s="23">
        <v>160774228.94</v>
      </c>
      <c r="I772" s="23">
        <v>6867816.1699999999</v>
      </c>
      <c r="J772" s="23">
        <v>29772490.690000001</v>
      </c>
      <c r="K772" s="23">
        <v>28793221.960000001</v>
      </c>
      <c r="L772" s="23">
        <f t="shared" si="22"/>
        <v>65433528.82</v>
      </c>
      <c r="M772" s="23">
        <f t="shared" si="23"/>
        <v>95340700.120000005</v>
      </c>
    </row>
    <row r="773" spans="1:13" ht="22.5">
      <c r="A773" s="21"/>
      <c r="B773" s="21"/>
      <c r="C773" s="21"/>
      <c r="D773" s="21"/>
      <c r="E773" s="21" t="s">
        <v>848</v>
      </c>
      <c r="F773" s="22" t="s">
        <v>1451</v>
      </c>
      <c r="G773" s="23">
        <v>15675700</v>
      </c>
      <c r="H773" s="23">
        <v>15675700</v>
      </c>
      <c r="I773" s="29">
        <v>0</v>
      </c>
      <c r="J773" s="29">
        <v>0</v>
      </c>
      <c r="K773" s="23">
        <v>15484058.699999999</v>
      </c>
      <c r="L773" s="23">
        <f t="shared" si="22"/>
        <v>15484058.699999999</v>
      </c>
      <c r="M773" s="23">
        <f t="shared" si="23"/>
        <v>191641.30000000075</v>
      </c>
    </row>
    <row r="774" spans="1:13">
      <c r="A774" s="21"/>
      <c r="B774" s="21"/>
      <c r="C774" s="21"/>
      <c r="D774" s="21"/>
      <c r="E774" s="21" t="s">
        <v>850</v>
      </c>
      <c r="F774" s="22" t="s">
        <v>1452</v>
      </c>
      <c r="G774" s="23">
        <v>9241900</v>
      </c>
      <c r="H774" s="23">
        <v>13229391.52</v>
      </c>
      <c r="I774" s="23">
        <v>2743267.5</v>
      </c>
      <c r="J774" s="23">
        <v>3821977.28</v>
      </c>
      <c r="K774" s="23">
        <v>4778670.54</v>
      </c>
      <c r="L774" s="23">
        <f t="shared" si="22"/>
        <v>11343915.32</v>
      </c>
      <c r="M774" s="23">
        <f t="shared" si="23"/>
        <v>1885476.1999999993</v>
      </c>
    </row>
    <row r="775" spans="1:13">
      <c r="A775" s="21"/>
      <c r="B775" s="21"/>
      <c r="C775" s="21"/>
      <c r="D775" s="21"/>
      <c r="E775" s="21" t="s">
        <v>854</v>
      </c>
      <c r="F775" s="22" t="s">
        <v>1453</v>
      </c>
      <c r="G775" s="23">
        <v>19000000</v>
      </c>
      <c r="H775" s="23">
        <v>220206229.94</v>
      </c>
      <c r="I775" s="23">
        <v>61950557.170000002</v>
      </c>
      <c r="J775" s="29">
        <v>0</v>
      </c>
      <c r="K775" s="23">
        <v>40670184.479999997</v>
      </c>
      <c r="L775" s="23">
        <f t="shared" si="22"/>
        <v>102620741.65000001</v>
      </c>
      <c r="M775" s="23">
        <f t="shared" si="23"/>
        <v>117585488.28999999</v>
      </c>
    </row>
    <row r="776" spans="1:13">
      <c r="A776" s="21"/>
      <c r="B776" s="21"/>
      <c r="C776" s="21"/>
      <c r="D776" s="21"/>
      <c r="E776" s="21" t="s">
        <v>856</v>
      </c>
      <c r="F776" s="22" t="s">
        <v>1423</v>
      </c>
      <c r="G776" s="23">
        <v>18712700</v>
      </c>
      <c r="H776" s="23">
        <v>59409700</v>
      </c>
      <c r="I776" s="29">
        <v>0</v>
      </c>
      <c r="J776" s="29">
        <v>0</v>
      </c>
      <c r="K776" s="23">
        <v>38521875.240000002</v>
      </c>
      <c r="L776" s="23">
        <f t="shared" si="22"/>
        <v>38521875.240000002</v>
      </c>
      <c r="M776" s="23">
        <f t="shared" si="23"/>
        <v>20887824.759999998</v>
      </c>
    </row>
    <row r="777" spans="1:13">
      <c r="A777" s="21"/>
      <c r="B777" s="21"/>
      <c r="C777" s="21"/>
      <c r="D777" s="21"/>
      <c r="E777" s="21" t="s">
        <v>858</v>
      </c>
      <c r="F777" s="22" t="s">
        <v>1454</v>
      </c>
      <c r="G777" s="23">
        <v>19668800</v>
      </c>
      <c r="H777" s="23">
        <v>94089403.950000003</v>
      </c>
      <c r="I777" s="29">
        <v>0</v>
      </c>
      <c r="J777" s="29">
        <v>0</v>
      </c>
      <c r="K777" s="23">
        <v>33022535.66</v>
      </c>
      <c r="L777" s="23">
        <f t="shared" ref="L777:L840" si="24">I777+J777+K777</f>
        <v>33022535.66</v>
      </c>
      <c r="M777" s="23">
        <f t="shared" ref="M777:M840" si="25">H777-L777</f>
        <v>61066868.290000007</v>
      </c>
    </row>
    <row r="778" spans="1:13">
      <c r="A778" s="21"/>
      <c r="B778" s="21"/>
      <c r="C778" s="21"/>
      <c r="D778" s="21"/>
      <c r="E778" s="21" t="s">
        <v>984</v>
      </c>
      <c r="F778" s="22" t="s">
        <v>1455</v>
      </c>
      <c r="G778" s="23">
        <v>20008800</v>
      </c>
      <c r="H778" s="23">
        <v>146008800</v>
      </c>
      <c r="I778" s="29">
        <v>0</v>
      </c>
      <c r="J778" s="23">
        <v>18846770.43</v>
      </c>
      <c r="K778" s="23">
        <v>39150396.329999998</v>
      </c>
      <c r="L778" s="23">
        <f t="shared" si="24"/>
        <v>57997166.759999998</v>
      </c>
      <c r="M778" s="23">
        <f t="shared" si="25"/>
        <v>88011633.24000001</v>
      </c>
    </row>
    <row r="779" spans="1:13">
      <c r="A779" s="21"/>
      <c r="B779" s="21"/>
      <c r="C779" s="21"/>
      <c r="D779" s="21"/>
      <c r="E779" s="21" t="s">
        <v>930</v>
      </c>
      <c r="F779" s="22" t="s">
        <v>1456</v>
      </c>
      <c r="G779" s="23">
        <v>17015300</v>
      </c>
      <c r="H779" s="23">
        <v>118395682.95999999</v>
      </c>
      <c r="I779" s="29">
        <v>0</v>
      </c>
      <c r="J779" s="23">
        <v>15755535.4</v>
      </c>
      <c r="K779" s="23">
        <v>44844336.979999997</v>
      </c>
      <c r="L779" s="23">
        <f t="shared" si="24"/>
        <v>60599872.379999995</v>
      </c>
      <c r="M779" s="23">
        <f t="shared" si="25"/>
        <v>57795810.579999998</v>
      </c>
    </row>
    <row r="780" spans="1:13">
      <c r="A780" s="21"/>
      <c r="B780" s="21"/>
      <c r="C780" s="21"/>
      <c r="D780" s="21"/>
      <c r="E780" s="21" t="s">
        <v>860</v>
      </c>
      <c r="F780" s="22" t="s">
        <v>1457</v>
      </c>
      <c r="G780" s="23">
        <v>32172800</v>
      </c>
      <c r="H780" s="29">
        <v>0</v>
      </c>
      <c r="I780" s="29">
        <v>0</v>
      </c>
      <c r="J780" s="29">
        <v>0</v>
      </c>
      <c r="K780" s="29">
        <v>0</v>
      </c>
      <c r="L780" s="23">
        <f t="shared" si="24"/>
        <v>0</v>
      </c>
      <c r="M780" s="23">
        <f t="shared" si="25"/>
        <v>0</v>
      </c>
    </row>
    <row r="781" spans="1:13" ht="22.5">
      <c r="A781" s="21"/>
      <c r="B781" s="21"/>
      <c r="C781" s="21"/>
      <c r="D781" s="21"/>
      <c r="E781" s="21" t="s">
        <v>1304</v>
      </c>
      <c r="F781" s="22" t="s">
        <v>1458</v>
      </c>
      <c r="G781" s="23">
        <v>4550000</v>
      </c>
      <c r="H781" s="23">
        <v>772364.56</v>
      </c>
      <c r="I781" s="23">
        <v>502370.32</v>
      </c>
      <c r="J781" s="23">
        <v>269993.83</v>
      </c>
      <c r="K781" s="29">
        <v>0</v>
      </c>
      <c r="L781" s="23">
        <f t="shared" si="24"/>
        <v>772364.15</v>
      </c>
      <c r="M781" s="23">
        <f t="shared" si="25"/>
        <v>0.41000000003259629</v>
      </c>
    </row>
    <row r="782" spans="1:13">
      <c r="A782" s="21"/>
      <c r="B782" s="21"/>
      <c r="C782" s="21"/>
      <c r="D782" s="21"/>
      <c r="E782" s="21" t="s">
        <v>862</v>
      </c>
      <c r="F782" s="22" t="s">
        <v>1459</v>
      </c>
      <c r="G782" s="23">
        <v>18060400</v>
      </c>
      <c r="H782" s="23">
        <v>182447106.02000001</v>
      </c>
      <c r="I782" s="29">
        <v>0</v>
      </c>
      <c r="J782" s="23">
        <v>82582731.980000004</v>
      </c>
      <c r="K782" s="29">
        <v>0</v>
      </c>
      <c r="L782" s="23">
        <f t="shared" si="24"/>
        <v>82582731.980000004</v>
      </c>
      <c r="M782" s="23">
        <f t="shared" si="25"/>
        <v>99864374.040000007</v>
      </c>
    </row>
    <row r="783" spans="1:13" ht="22.5">
      <c r="A783" s="21"/>
      <c r="B783" s="21"/>
      <c r="C783" s="21"/>
      <c r="D783" s="21"/>
      <c r="E783" s="21" t="s">
        <v>864</v>
      </c>
      <c r="F783" s="22" t="s">
        <v>1460</v>
      </c>
      <c r="G783" s="23">
        <v>14872500</v>
      </c>
      <c r="H783" s="23">
        <v>63579608.479999997</v>
      </c>
      <c r="I783" s="29">
        <v>0</v>
      </c>
      <c r="J783" s="29">
        <v>0</v>
      </c>
      <c r="K783" s="23">
        <v>61507408.799999997</v>
      </c>
      <c r="L783" s="23">
        <f t="shared" si="24"/>
        <v>61507408.799999997</v>
      </c>
      <c r="M783" s="23">
        <f t="shared" si="25"/>
        <v>2072199.6799999997</v>
      </c>
    </row>
    <row r="784" spans="1:13" ht="22.5">
      <c r="A784" s="21"/>
      <c r="B784" s="21"/>
      <c r="C784" s="21"/>
      <c r="D784" s="21"/>
      <c r="E784" s="21" t="s">
        <v>932</v>
      </c>
      <c r="F784" s="22" t="s">
        <v>1461</v>
      </c>
      <c r="G784" s="23">
        <v>5129200</v>
      </c>
      <c r="H784" s="23">
        <v>55684659.990000002</v>
      </c>
      <c r="I784" s="29">
        <v>0</v>
      </c>
      <c r="J784" s="23">
        <v>30040023.800000001</v>
      </c>
      <c r="K784" s="23">
        <v>11326109.800000001</v>
      </c>
      <c r="L784" s="23">
        <f t="shared" si="24"/>
        <v>41366133.600000001</v>
      </c>
      <c r="M784" s="23">
        <f t="shared" si="25"/>
        <v>14318526.390000001</v>
      </c>
    </row>
    <row r="785" spans="1:13" ht="22.5">
      <c r="A785" s="21"/>
      <c r="B785" s="21"/>
      <c r="C785" s="21"/>
      <c r="D785" s="21"/>
      <c r="E785" s="21" t="s">
        <v>1002</v>
      </c>
      <c r="F785" s="22" t="s">
        <v>1462</v>
      </c>
      <c r="G785" s="23">
        <v>3850800</v>
      </c>
      <c r="H785" s="29">
        <v>0</v>
      </c>
      <c r="I785" s="29">
        <v>0</v>
      </c>
      <c r="J785" s="29">
        <v>0</v>
      </c>
      <c r="K785" s="29">
        <v>0</v>
      </c>
      <c r="L785" s="23">
        <f t="shared" si="24"/>
        <v>0</v>
      </c>
      <c r="M785" s="23">
        <f t="shared" si="25"/>
        <v>0</v>
      </c>
    </row>
    <row r="786" spans="1:13" ht="22.5">
      <c r="A786" s="21"/>
      <c r="B786" s="21"/>
      <c r="C786" s="21"/>
      <c r="D786" s="21"/>
      <c r="E786" s="21" t="s">
        <v>866</v>
      </c>
      <c r="F786" s="22" t="s">
        <v>1463</v>
      </c>
      <c r="G786" s="23">
        <v>4532400</v>
      </c>
      <c r="H786" s="29">
        <v>0</v>
      </c>
      <c r="I786" s="29">
        <v>0</v>
      </c>
      <c r="J786" s="29">
        <v>0</v>
      </c>
      <c r="K786" s="29">
        <v>0</v>
      </c>
      <c r="L786" s="23">
        <f t="shared" si="24"/>
        <v>0</v>
      </c>
      <c r="M786" s="23">
        <f t="shared" si="25"/>
        <v>0</v>
      </c>
    </row>
    <row r="787" spans="1:13">
      <c r="A787" s="21"/>
      <c r="B787" s="21"/>
      <c r="C787" s="21"/>
      <c r="D787" s="21"/>
      <c r="E787" s="21" t="s">
        <v>1270</v>
      </c>
      <c r="F787" s="22" t="s">
        <v>1464</v>
      </c>
      <c r="G787" s="23">
        <v>25450000</v>
      </c>
      <c r="H787" s="23">
        <v>53910500</v>
      </c>
      <c r="I787" s="29">
        <v>0</v>
      </c>
      <c r="J787" s="29">
        <v>0</v>
      </c>
      <c r="K787" s="23">
        <v>54000000</v>
      </c>
      <c r="L787" s="23">
        <f t="shared" si="24"/>
        <v>54000000</v>
      </c>
      <c r="M787" s="23">
        <f t="shared" si="25"/>
        <v>-89500</v>
      </c>
    </row>
    <row r="788" spans="1:13">
      <c r="A788" s="21"/>
      <c r="B788" s="21"/>
      <c r="C788" s="21"/>
      <c r="D788" s="21"/>
      <c r="E788" s="21" t="s">
        <v>1235</v>
      </c>
      <c r="F788" s="22" t="s">
        <v>1465</v>
      </c>
      <c r="G788" s="23">
        <v>5073200</v>
      </c>
      <c r="H788" s="29">
        <v>0</v>
      </c>
      <c r="I788" s="29">
        <v>0</v>
      </c>
      <c r="J788" s="29">
        <v>0</v>
      </c>
      <c r="K788" s="29">
        <v>0</v>
      </c>
      <c r="L788" s="23">
        <f t="shared" si="24"/>
        <v>0</v>
      </c>
      <c r="M788" s="23">
        <f t="shared" si="25"/>
        <v>0</v>
      </c>
    </row>
    <row r="789" spans="1:13">
      <c r="A789" s="21"/>
      <c r="B789" s="21"/>
      <c r="C789" s="21"/>
      <c r="D789" s="21"/>
      <c r="E789" s="21" t="s">
        <v>1273</v>
      </c>
      <c r="F789" s="22" t="s">
        <v>1466</v>
      </c>
      <c r="G789" s="23">
        <v>7879700</v>
      </c>
      <c r="H789" s="29">
        <v>0</v>
      </c>
      <c r="I789" s="29">
        <v>0</v>
      </c>
      <c r="J789" s="29">
        <v>0</v>
      </c>
      <c r="K789" s="29">
        <v>0</v>
      </c>
      <c r="L789" s="23">
        <f t="shared" si="24"/>
        <v>0</v>
      </c>
      <c r="M789" s="23">
        <f t="shared" si="25"/>
        <v>0</v>
      </c>
    </row>
    <row r="790" spans="1:13" ht="22.5">
      <c r="A790" s="21"/>
      <c r="B790" s="21"/>
      <c r="C790" s="21"/>
      <c r="D790" s="21"/>
      <c r="E790" s="21" t="s">
        <v>1237</v>
      </c>
      <c r="F790" s="22" t="s">
        <v>1467</v>
      </c>
      <c r="G790" s="23">
        <v>11485000</v>
      </c>
      <c r="H790" s="29">
        <v>0</v>
      </c>
      <c r="I790" s="29">
        <v>0</v>
      </c>
      <c r="J790" s="29">
        <v>0</v>
      </c>
      <c r="K790" s="29">
        <v>0</v>
      </c>
      <c r="L790" s="23">
        <f t="shared" si="24"/>
        <v>0</v>
      </c>
      <c r="M790" s="23">
        <f t="shared" si="25"/>
        <v>0</v>
      </c>
    </row>
    <row r="791" spans="1:13" ht="22.5">
      <c r="A791" s="21"/>
      <c r="B791" s="21"/>
      <c r="C791" s="21"/>
      <c r="D791" s="21"/>
      <c r="E791" s="21" t="s">
        <v>1277</v>
      </c>
      <c r="F791" s="22" t="s">
        <v>1468</v>
      </c>
      <c r="G791" s="23">
        <v>5639500</v>
      </c>
      <c r="H791" s="29">
        <v>0</v>
      </c>
      <c r="I791" s="29">
        <v>0</v>
      </c>
      <c r="J791" s="29">
        <v>0</v>
      </c>
      <c r="K791" s="29">
        <v>0</v>
      </c>
      <c r="L791" s="23">
        <f t="shared" si="24"/>
        <v>0</v>
      </c>
      <c r="M791" s="23">
        <f t="shared" si="25"/>
        <v>0</v>
      </c>
    </row>
    <row r="792" spans="1:13" ht="22.5">
      <c r="A792" s="21"/>
      <c r="B792" s="21"/>
      <c r="C792" s="21"/>
      <c r="D792" s="21"/>
      <c r="E792" s="21" t="s">
        <v>1239</v>
      </c>
      <c r="F792" s="22" t="s">
        <v>1469</v>
      </c>
      <c r="G792" s="23">
        <v>3985000</v>
      </c>
      <c r="H792" s="29">
        <v>0</v>
      </c>
      <c r="I792" s="29">
        <v>0</v>
      </c>
      <c r="J792" s="29">
        <v>0</v>
      </c>
      <c r="K792" s="29">
        <v>0</v>
      </c>
      <c r="L792" s="23">
        <f t="shared" si="24"/>
        <v>0</v>
      </c>
      <c r="M792" s="23">
        <f t="shared" si="25"/>
        <v>0</v>
      </c>
    </row>
    <row r="793" spans="1:13">
      <c r="A793" s="21"/>
      <c r="B793" s="21"/>
      <c r="C793" s="21"/>
      <c r="D793" s="21"/>
      <c r="E793" s="21" t="s">
        <v>1241</v>
      </c>
      <c r="F793" s="22" t="s">
        <v>1470</v>
      </c>
      <c r="G793" s="23">
        <v>3174000</v>
      </c>
      <c r="H793" s="23">
        <v>182361688.53999999</v>
      </c>
      <c r="I793" s="29">
        <v>0</v>
      </c>
      <c r="J793" s="23">
        <v>66047474.18</v>
      </c>
      <c r="K793" s="29">
        <v>0</v>
      </c>
      <c r="L793" s="23">
        <f t="shared" si="24"/>
        <v>66047474.18</v>
      </c>
      <c r="M793" s="23">
        <f t="shared" si="25"/>
        <v>116314214.35999998</v>
      </c>
    </row>
    <row r="794" spans="1:13" ht="22.5">
      <c r="A794" s="21"/>
      <c r="B794" s="21"/>
      <c r="C794" s="21"/>
      <c r="D794" s="21"/>
      <c r="E794" s="21" t="s">
        <v>1243</v>
      </c>
      <c r="F794" s="22" t="s">
        <v>1471</v>
      </c>
      <c r="G794" s="23">
        <v>3902200</v>
      </c>
      <c r="H794" s="29">
        <v>0</v>
      </c>
      <c r="I794" s="29">
        <v>0</v>
      </c>
      <c r="J794" s="29">
        <v>0</v>
      </c>
      <c r="K794" s="29">
        <v>0</v>
      </c>
      <c r="L794" s="23">
        <f t="shared" si="24"/>
        <v>0</v>
      </c>
      <c r="M794" s="23">
        <f t="shared" si="25"/>
        <v>0</v>
      </c>
    </row>
    <row r="795" spans="1:13" ht="22.5">
      <c r="A795" s="21"/>
      <c r="B795" s="21"/>
      <c r="C795" s="21"/>
      <c r="D795" s="21"/>
      <c r="E795" s="21" t="s">
        <v>1245</v>
      </c>
      <c r="F795" s="22" t="s">
        <v>1472</v>
      </c>
      <c r="G795" s="23">
        <v>3011100</v>
      </c>
      <c r="H795" s="23">
        <v>11100</v>
      </c>
      <c r="I795" s="29">
        <v>0</v>
      </c>
      <c r="J795" s="29">
        <v>0</v>
      </c>
      <c r="K795" s="29">
        <v>0</v>
      </c>
      <c r="L795" s="23">
        <f t="shared" si="24"/>
        <v>0</v>
      </c>
      <c r="M795" s="23">
        <f t="shared" si="25"/>
        <v>11100</v>
      </c>
    </row>
    <row r="796" spans="1:13">
      <c r="A796" s="21"/>
      <c r="B796" s="21"/>
      <c r="C796" s="21"/>
      <c r="D796" s="21"/>
      <c r="E796" s="21" t="s">
        <v>1247</v>
      </c>
      <c r="F796" s="22" t="s">
        <v>1473</v>
      </c>
      <c r="G796" s="23">
        <v>4787100</v>
      </c>
      <c r="H796" s="29">
        <v>0</v>
      </c>
      <c r="I796" s="29">
        <v>0</v>
      </c>
      <c r="J796" s="29">
        <v>0</v>
      </c>
      <c r="K796" s="29">
        <v>0</v>
      </c>
      <c r="L796" s="23">
        <f t="shared" si="24"/>
        <v>0</v>
      </c>
      <c r="M796" s="23">
        <f t="shared" si="25"/>
        <v>0</v>
      </c>
    </row>
    <row r="797" spans="1:13">
      <c r="A797" s="21"/>
      <c r="B797" s="21"/>
      <c r="C797" s="21"/>
      <c r="D797" s="21"/>
      <c r="E797" s="21" t="s">
        <v>1333</v>
      </c>
      <c r="F797" s="22" t="s">
        <v>1474</v>
      </c>
      <c r="G797" s="23">
        <v>3648700</v>
      </c>
      <c r="H797" s="29">
        <v>0</v>
      </c>
      <c r="I797" s="29">
        <v>0</v>
      </c>
      <c r="J797" s="29">
        <v>0</v>
      </c>
      <c r="K797" s="29">
        <v>0</v>
      </c>
      <c r="L797" s="23">
        <f t="shared" si="24"/>
        <v>0</v>
      </c>
      <c r="M797" s="23">
        <f t="shared" si="25"/>
        <v>0</v>
      </c>
    </row>
    <row r="798" spans="1:13">
      <c r="A798" s="21"/>
      <c r="B798" s="21"/>
      <c r="C798" s="21"/>
      <c r="D798" s="21"/>
      <c r="E798" s="21" t="s">
        <v>1249</v>
      </c>
      <c r="F798" s="22" t="s">
        <v>1475</v>
      </c>
      <c r="G798" s="23">
        <v>7081400</v>
      </c>
      <c r="H798" s="23">
        <v>22081400</v>
      </c>
      <c r="I798" s="29">
        <v>0</v>
      </c>
      <c r="J798" s="23">
        <v>8997941.1400000006</v>
      </c>
      <c r="K798" s="23">
        <v>19083018.129999999</v>
      </c>
      <c r="L798" s="23">
        <f t="shared" si="24"/>
        <v>28080959.27</v>
      </c>
      <c r="M798" s="23">
        <f t="shared" si="25"/>
        <v>-5999559.2699999996</v>
      </c>
    </row>
    <row r="799" spans="1:13">
      <c r="A799" s="21"/>
      <c r="B799" s="21" t="s">
        <v>832</v>
      </c>
      <c r="C799" s="21"/>
      <c r="D799" s="21"/>
      <c r="E799" s="21"/>
      <c r="F799" s="22" t="s">
        <v>1216</v>
      </c>
      <c r="G799" s="23">
        <v>282249000</v>
      </c>
      <c r="H799" s="23">
        <v>336206904.38</v>
      </c>
      <c r="I799" s="23">
        <v>67053575.130000003</v>
      </c>
      <c r="J799" s="23">
        <v>53656207.810000002</v>
      </c>
      <c r="K799" s="23">
        <v>102274305.64</v>
      </c>
      <c r="L799" s="23">
        <f t="shared" si="24"/>
        <v>222984088.57999998</v>
      </c>
      <c r="M799" s="23">
        <f t="shared" si="25"/>
        <v>113222815.80000001</v>
      </c>
    </row>
    <row r="800" spans="1:13">
      <c r="A800" s="21"/>
      <c r="B800" s="21"/>
      <c r="C800" s="21" t="s">
        <v>825</v>
      </c>
      <c r="D800" s="21"/>
      <c r="E800" s="21"/>
      <c r="F800" s="22" t="s">
        <v>1476</v>
      </c>
      <c r="G800" s="23">
        <v>225378800</v>
      </c>
      <c r="H800" s="23">
        <v>220709394</v>
      </c>
      <c r="I800" s="23">
        <v>47331602.340000004</v>
      </c>
      <c r="J800" s="23">
        <v>47044340.600000001</v>
      </c>
      <c r="K800" s="23">
        <v>50985511.719999999</v>
      </c>
      <c r="L800" s="23">
        <f t="shared" si="24"/>
        <v>145361454.66</v>
      </c>
      <c r="M800" s="23">
        <f t="shared" si="25"/>
        <v>75347939.340000004</v>
      </c>
    </row>
    <row r="801" spans="1:13">
      <c r="A801" s="21"/>
      <c r="B801" s="21"/>
      <c r="C801" s="21" t="s">
        <v>832</v>
      </c>
      <c r="D801" s="21"/>
      <c r="E801" s="21"/>
      <c r="F801" s="22" t="s">
        <v>1218</v>
      </c>
      <c r="G801" s="23">
        <v>56870200</v>
      </c>
      <c r="H801" s="23">
        <v>115497510.38</v>
      </c>
      <c r="I801" s="23">
        <v>19721972.789999999</v>
      </c>
      <c r="J801" s="23">
        <v>6611867.21</v>
      </c>
      <c r="K801" s="23">
        <v>51288793.920000002</v>
      </c>
      <c r="L801" s="23">
        <f t="shared" si="24"/>
        <v>77622633.920000002</v>
      </c>
      <c r="M801" s="23">
        <f t="shared" si="25"/>
        <v>37874876.459999993</v>
      </c>
    </row>
    <row r="802" spans="1:13">
      <c r="A802" s="21"/>
      <c r="B802" s="21" t="s">
        <v>836</v>
      </c>
      <c r="C802" s="21"/>
      <c r="D802" s="21"/>
      <c r="E802" s="21"/>
      <c r="F802" s="22" t="s">
        <v>907</v>
      </c>
      <c r="G802" s="23">
        <v>17250000</v>
      </c>
      <c r="H802" s="23">
        <v>16437769</v>
      </c>
      <c r="I802" s="23">
        <v>1081953.07</v>
      </c>
      <c r="J802" s="23">
        <v>1078987.78</v>
      </c>
      <c r="K802" s="23">
        <v>680014.26</v>
      </c>
      <c r="L802" s="23">
        <f t="shared" si="24"/>
        <v>2840955.1100000003</v>
      </c>
      <c r="M802" s="23">
        <f t="shared" si="25"/>
        <v>13596813.890000001</v>
      </c>
    </row>
    <row r="803" spans="1:13">
      <c r="A803" s="21"/>
      <c r="B803" s="21"/>
      <c r="C803" s="21" t="s">
        <v>825</v>
      </c>
      <c r="D803" s="21"/>
      <c r="E803" s="21"/>
      <c r="F803" s="22" t="s">
        <v>1311</v>
      </c>
      <c r="G803" s="23">
        <v>17250000</v>
      </c>
      <c r="H803" s="23">
        <v>16437769</v>
      </c>
      <c r="I803" s="23">
        <v>1081953.07</v>
      </c>
      <c r="J803" s="23">
        <v>1078987.78</v>
      </c>
      <c r="K803" s="23">
        <v>680014.26</v>
      </c>
      <c r="L803" s="23">
        <f t="shared" si="24"/>
        <v>2840955.1100000003</v>
      </c>
      <c r="M803" s="23">
        <f t="shared" si="25"/>
        <v>13596813.890000001</v>
      </c>
    </row>
    <row r="804" spans="1:13">
      <c r="A804" s="21"/>
      <c r="B804" s="21" t="s">
        <v>838</v>
      </c>
      <c r="C804" s="21"/>
      <c r="D804" s="21"/>
      <c r="E804" s="21"/>
      <c r="F804" s="22" t="s">
        <v>1429</v>
      </c>
      <c r="G804" s="23">
        <v>94560000</v>
      </c>
      <c r="H804" s="23">
        <v>1485985490</v>
      </c>
      <c r="I804" s="23">
        <v>28503206.600000001</v>
      </c>
      <c r="J804" s="23">
        <v>403814727.5</v>
      </c>
      <c r="K804" s="23">
        <v>101822353.62</v>
      </c>
      <c r="L804" s="23">
        <f t="shared" si="24"/>
        <v>534140287.72000003</v>
      </c>
      <c r="M804" s="23">
        <f t="shared" si="25"/>
        <v>951845202.27999997</v>
      </c>
    </row>
    <row r="805" spans="1:13">
      <c r="A805" s="21"/>
      <c r="B805" s="21"/>
      <c r="C805" s="21" t="s">
        <v>825</v>
      </c>
      <c r="D805" s="21"/>
      <c r="E805" s="21"/>
      <c r="F805" s="22" t="s">
        <v>1477</v>
      </c>
      <c r="G805" s="23">
        <v>6738100</v>
      </c>
      <c r="H805" s="23">
        <v>6121077</v>
      </c>
      <c r="I805" s="23">
        <v>913952.22</v>
      </c>
      <c r="J805" s="23">
        <v>1710212.58</v>
      </c>
      <c r="K805" s="23">
        <v>1076059</v>
      </c>
      <c r="L805" s="23">
        <f t="shared" si="24"/>
        <v>3700223.8</v>
      </c>
      <c r="M805" s="23">
        <f t="shared" si="25"/>
        <v>2420853.2000000002</v>
      </c>
    </row>
    <row r="806" spans="1:13">
      <c r="A806" s="21"/>
      <c r="B806" s="21"/>
      <c r="C806" s="21" t="s">
        <v>832</v>
      </c>
      <c r="D806" s="21"/>
      <c r="E806" s="21"/>
      <c r="F806" s="22" t="s">
        <v>1253</v>
      </c>
      <c r="G806" s="23">
        <v>87821900</v>
      </c>
      <c r="H806" s="23">
        <v>1479864413</v>
      </c>
      <c r="I806" s="23">
        <v>27589254.379999999</v>
      </c>
      <c r="J806" s="23">
        <v>402104514.92000002</v>
      </c>
      <c r="K806" s="23">
        <v>100746294.62</v>
      </c>
      <c r="L806" s="23">
        <f t="shared" si="24"/>
        <v>530440063.92000002</v>
      </c>
      <c r="M806" s="23">
        <f t="shared" si="25"/>
        <v>949424349.07999992</v>
      </c>
    </row>
    <row r="807" spans="1:13">
      <c r="A807" s="24" t="s">
        <v>736</v>
      </c>
      <c r="B807" s="24"/>
      <c r="C807" s="24"/>
      <c r="D807" s="25"/>
      <c r="E807" s="25"/>
      <c r="F807" s="26" t="s">
        <v>737</v>
      </c>
      <c r="G807" s="27">
        <v>776844400</v>
      </c>
      <c r="H807" s="27">
        <v>1390300485</v>
      </c>
      <c r="I807" s="27">
        <v>139394573.94999999</v>
      </c>
      <c r="J807" s="27">
        <v>433902460.63999999</v>
      </c>
      <c r="K807" s="27">
        <v>260033041.49000001</v>
      </c>
      <c r="L807" s="28">
        <f t="shared" si="24"/>
        <v>833330076.07999992</v>
      </c>
      <c r="M807" s="28">
        <f t="shared" si="25"/>
        <v>556970408.92000008</v>
      </c>
    </row>
    <row r="808" spans="1:13">
      <c r="A808" s="21"/>
      <c r="B808" s="21" t="s">
        <v>825</v>
      </c>
      <c r="C808" s="21"/>
      <c r="D808" s="21"/>
      <c r="E808" s="21"/>
      <c r="F808" s="22" t="s">
        <v>826</v>
      </c>
      <c r="G808" s="23">
        <v>464137900</v>
      </c>
      <c r="H808" s="23">
        <v>989298670</v>
      </c>
      <c r="I808" s="23">
        <v>78945091.069999993</v>
      </c>
      <c r="J808" s="23">
        <v>316212115.13999999</v>
      </c>
      <c r="K808" s="23">
        <v>154931623.84</v>
      </c>
      <c r="L808" s="23">
        <f t="shared" si="24"/>
        <v>550088830.04999995</v>
      </c>
      <c r="M808" s="23">
        <f t="shared" si="25"/>
        <v>439209839.95000005</v>
      </c>
    </row>
    <row r="809" spans="1:13">
      <c r="A809" s="21"/>
      <c r="B809" s="21"/>
      <c r="C809" s="21" t="s">
        <v>825</v>
      </c>
      <c r="D809" s="21"/>
      <c r="E809" s="21"/>
      <c r="F809" s="22" t="s">
        <v>827</v>
      </c>
      <c r="G809" s="23">
        <v>464137900</v>
      </c>
      <c r="H809" s="23">
        <v>989298670</v>
      </c>
      <c r="I809" s="23">
        <v>78945091.069999993</v>
      </c>
      <c r="J809" s="23">
        <v>316212115.13999999</v>
      </c>
      <c r="K809" s="23">
        <v>154931623.84</v>
      </c>
      <c r="L809" s="23">
        <f t="shared" si="24"/>
        <v>550088830.04999995</v>
      </c>
      <c r="M809" s="23">
        <f t="shared" si="25"/>
        <v>439209839.95000005</v>
      </c>
    </row>
    <row r="810" spans="1:13">
      <c r="A810" s="21"/>
      <c r="B810" s="21"/>
      <c r="C810" s="21"/>
      <c r="D810" s="21" t="s">
        <v>828</v>
      </c>
      <c r="E810" s="21"/>
      <c r="F810" s="22" t="s">
        <v>915</v>
      </c>
      <c r="G810" s="23">
        <v>300000000</v>
      </c>
      <c r="H810" s="23">
        <v>800000000</v>
      </c>
      <c r="I810" s="23">
        <v>32235773.140000001</v>
      </c>
      <c r="J810" s="23">
        <v>288561742.29000002</v>
      </c>
      <c r="K810" s="23">
        <v>118624871.81999999</v>
      </c>
      <c r="L810" s="23">
        <f t="shared" si="24"/>
        <v>439422387.25</v>
      </c>
      <c r="M810" s="23">
        <f t="shared" si="25"/>
        <v>360577612.75</v>
      </c>
    </row>
    <row r="811" spans="1:13">
      <c r="A811" s="21"/>
      <c r="B811" s="21"/>
      <c r="C811" s="21"/>
      <c r="D811" s="21"/>
      <c r="E811" s="21" t="s">
        <v>830</v>
      </c>
      <c r="F811" s="22" t="s">
        <v>1393</v>
      </c>
      <c r="G811" s="23">
        <v>880100</v>
      </c>
      <c r="H811" s="23">
        <v>880100</v>
      </c>
      <c r="I811" s="29">
        <v>0</v>
      </c>
      <c r="J811" s="29">
        <v>0</v>
      </c>
      <c r="K811" s="29">
        <v>0</v>
      </c>
      <c r="L811" s="23">
        <f t="shared" si="24"/>
        <v>0</v>
      </c>
      <c r="M811" s="23">
        <f t="shared" si="25"/>
        <v>880100</v>
      </c>
    </row>
    <row r="812" spans="1:13">
      <c r="A812" s="21"/>
      <c r="B812" s="21"/>
      <c r="C812" s="21"/>
      <c r="D812" s="21"/>
      <c r="E812" s="21" t="s">
        <v>848</v>
      </c>
      <c r="F812" s="22" t="s">
        <v>1478</v>
      </c>
      <c r="G812" s="23">
        <v>6746100</v>
      </c>
      <c r="H812" s="23">
        <v>5800152</v>
      </c>
      <c r="I812" s="29">
        <v>0</v>
      </c>
      <c r="J812" s="23">
        <v>1107187.3500000001</v>
      </c>
      <c r="K812" s="23">
        <v>896853.12</v>
      </c>
      <c r="L812" s="23">
        <f t="shared" si="24"/>
        <v>2004040.4700000002</v>
      </c>
      <c r="M812" s="23">
        <f t="shared" si="25"/>
        <v>3796111.53</v>
      </c>
    </row>
    <row r="813" spans="1:13" ht="22.5">
      <c r="A813" s="21"/>
      <c r="B813" s="21"/>
      <c r="C813" s="21"/>
      <c r="D813" s="21"/>
      <c r="E813" s="21" t="s">
        <v>850</v>
      </c>
      <c r="F813" s="22" t="s">
        <v>1479</v>
      </c>
      <c r="G813" s="23">
        <v>2452600</v>
      </c>
      <c r="H813" s="23">
        <v>2917600</v>
      </c>
      <c r="I813" s="29">
        <v>0</v>
      </c>
      <c r="J813" s="23">
        <v>2917101.49</v>
      </c>
      <c r="K813" s="29">
        <v>0</v>
      </c>
      <c r="L813" s="23">
        <f t="shared" si="24"/>
        <v>2917101.49</v>
      </c>
      <c r="M813" s="23">
        <f t="shared" si="25"/>
        <v>498.50999999977648</v>
      </c>
    </row>
    <row r="814" spans="1:13">
      <c r="A814" s="21"/>
      <c r="B814" s="21"/>
      <c r="C814" s="21"/>
      <c r="D814" s="21"/>
      <c r="E814" s="21" t="s">
        <v>852</v>
      </c>
      <c r="F814" s="22" t="s">
        <v>1480</v>
      </c>
      <c r="G814" s="23">
        <v>1925000</v>
      </c>
      <c r="H814" s="23">
        <v>1925000</v>
      </c>
      <c r="I814" s="29">
        <v>0</v>
      </c>
      <c r="J814" s="29">
        <v>0</v>
      </c>
      <c r="K814" s="29">
        <v>0</v>
      </c>
      <c r="L814" s="23">
        <f t="shared" si="24"/>
        <v>0</v>
      </c>
      <c r="M814" s="23">
        <f t="shared" si="25"/>
        <v>1925000</v>
      </c>
    </row>
    <row r="815" spans="1:13">
      <c r="A815" s="21"/>
      <c r="B815" s="21"/>
      <c r="C815" s="21"/>
      <c r="D815" s="21"/>
      <c r="E815" s="21" t="s">
        <v>854</v>
      </c>
      <c r="F815" s="22" t="s">
        <v>1481</v>
      </c>
      <c r="G815" s="23">
        <v>1034800</v>
      </c>
      <c r="H815" s="23">
        <v>1034800</v>
      </c>
      <c r="I815" s="29">
        <v>0</v>
      </c>
      <c r="J815" s="29">
        <v>0</v>
      </c>
      <c r="K815" s="29">
        <v>0</v>
      </c>
      <c r="L815" s="23">
        <f t="shared" si="24"/>
        <v>0</v>
      </c>
      <c r="M815" s="23">
        <f t="shared" si="25"/>
        <v>1034800</v>
      </c>
    </row>
    <row r="816" spans="1:13" ht="22.5">
      <c r="A816" s="21"/>
      <c r="B816" s="21"/>
      <c r="C816" s="21"/>
      <c r="D816" s="21"/>
      <c r="E816" s="21" t="s">
        <v>856</v>
      </c>
      <c r="F816" s="22" t="s">
        <v>1482</v>
      </c>
      <c r="G816" s="23">
        <v>57429900</v>
      </c>
      <c r="H816" s="23">
        <v>87429900</v>
      </c>
      <c r="I816" s="29">
        <v>0</v>
      </c>
      <c r="J816" s="23">
        <v>66232022.310000002</v>
      </c>
      <c r="K816" s="23">
        <v>1211277.54</v>
      </c>
      <c r="L816" s="23">
        <f t="shared" si="24"/>
        <v>67443299.850000009</v>
      </c>
      <c r="M816" s="23">
        <f t="shared" si="25"/>
        <v>19986600.149999991</v>
      </c>
    </row>
    <row r="817" spans="1:13">
      <c r="A817" s="21"/>
      <c r="B817" s="21"/>
      <c r="C817" s="21"/>
      <c r="D817" s="21"/>
      <c r="E817" s="21" t="s">
        <v>858</v>
      </c>
      <c r="F817" s="22" t="s">
        <v>1483</v>
      </c>
      <c r="G817" s="23">
        <v>7125700</v>
      </c>
      <c r="H817" s="23">
        <v>12125700</v>
      </c>
      <c r="I817" s="29">
        <v>0</v>
      </c>
      <c r="J817" s="29">
        <v>0</v>
      </c>
      <c r="K817" s="23">
        <v>11909143.48</v>
      </c>
      <c r="L817" s="23">
        <f t="shared" si="24"/>
        <v>11909143.48</v>
      </c>
      <c r="M817" s="23">
        <f t="shared" si="25"/>
        <v>216556.51999999955</v>
      </c>
    </row>
    <row r="818" spans="1:13" ht="22.5">
      <c r="A818" s="21"/>
      <c r="B818" s="21"/>
      <c r="C818" s="21"/>
      <c r="D818" s="21"/>
      <c r="E818" s="21" t="s">
        <v>984</v>
      </c>
      <c r="F818" s="22" t="s">
        <v>1458</v>
      </c>
      <c r="G818" s="23">
        <v>1966700</v>
      </c>
      <c r="H818" s="23">
        <v>10002648</v>
      </c>
      <c r="I818" s="23">
        <v>917825.7</v>
      </c>
      <c r="J818" s="23">
        <v>936729</v>
      </c>
      <c r="K818" s="23">
        <v>1496349.07</v>
      </c>
      <c r="L818" s="23">
        <f t="shared" si="24"/>
        <v>3350903.77</v>
      </c>
      <c r="M818" s="23">
        <f t="shared" si="25"/>
        <v>6651744.2300000004</v>
      </c>
    </row>
    <row r="819" spans="1:13">
      <c r="A819" s="21"/>
      <c r="B819" s="21"/>
      <c r="C819" s="21"/>
      <c r="D819" s="21"/>
      <c r="E819" s="21" t="s">
        <v>860</v>
      </c>
      <c r="F819" s="22" t="s">
        <v>1484</v>
      </c>
      <c r="G819" s="23">
        <v>9744000</v>
      </c>
      <c r="H819" s="23">
        <v>32744000</v>
      </c>
      <c r="I819" s="29">
        <v>0</v>
      </c>
      <c r="J819" s="23">
        <v>9239881.1699999999</v>
      </c>
      <c r="K819" s="29">
        <v>0</v>
      </c>
      <c r="L819" s="23">
        <f t="shared" si="24"/>
        <v>9239881.1699999999</v>
      </c>
      <c r="M819" s="23">
        <f t="shared" si="25"/>
        <v>23504118.829999998</v>
      </c>
    </row>
    <row r="820" spans="1:13">
      <c r="A820" s="21"/>
      <c r="B820" s="21"/>
      <c r="C820" s="21"/>
      <c r="D820" s="21"/>
      <c r="E820" s="21" t="s">
        <v>1304</v>
      </c>
      <c r="F820" s="22" t="s">
        <v>1485</v>
      </c>
      <c r="G820" s="23">
        <v>264700</v>
      </c>
      <c r="H820" s="23">
        <v>9064700</v>
      </c>
      <c r="I820" s="29">
        <v>0</v>
      </c>
      <c r="J820" s="29">
        <v>0</v>
      </c>
      <c r="K820" s="29">
        <v>0</v>
      </c>
      <c r="L820" s="23">
        <f t="shared" si="24"/>
        <v>0</v>
      </c>
      <c r="M820" s="23">
        <f t="shared" si="25"/>
        <v>9064700</v>
      </c>
    </row>
    <row r="821" spans="1:13">
      <c r="A821" s="21"/>
      <c r="B821" s="21"/>
      <c r="C821" s="21"/>
      <c r="D821" s="21"/>
      <c r="E821" s="21" t="s">
        <v>1002</v>
      </c>
      <c r="F821" s="22" t="s">
        <v>1486</v>
      </c>
      <c r="G821" s="23">
        <v>20899700</v>
      </c>
      <c r="H821" s="23">
        <v>43099700</v>
      </c>
      <c r="I821" s="23">
        <v>28789596.309999999</v>
      </c>
      <c r="J821" s="29">
        <v>0</v>
      </c>
      <c r="K821" s="29">
        <v>0</v>
      </c>
      <c r="L821" s="23">
        <f t="shared" si="24"/>
        <v>28789596.309999999</v>
      </c>
      <c r="M821" s="23">
        <f t="shared" si="25"/>
        <v>14310103.690000001</v>
      </c>
    </row>
    <row r="822" spans="1:13" ht="22.5">
      <c r="A822" s="21"/>
      <c r="B822" s="21"/>
      <c r="C822" s="21"/>
      <c r="D822" s="21"/>
      <c r="E822" s="21" t="s">
        <v>1251</v>
      </c>
      <c r="F822" s="22" t="s">
        <v>1487</v>
      </c>
      <c r="G822" s="23">
        <v>792200</v>
      </c>
      <c r="H822" s="23">
        <v>792200</v>
      </c>
      <c r="I822" s="23">
        <v>438770.48</v>
      </c>
      <c r="J822" s="29">
        <v>0</v>
      </c>
      <c r="K822" s="29">
        <v>0</v>
      </c>
      <c r="L822" s="23">
        <f t="shared" si="24"/>
        <v>438770.48</v>
      </c>
      <c r="M822" s="23">
        <f t="shared" si="25"/>
        <v>353429.52</v>
      </c>
    </row>
    <row r="823" spans="1:13">
      <c r="A823" s="21"/>
      <c r="B823" s="21"/>
      <c r="C823" s="21"/>
      <c r="D823" s="21"/>
      <c r="E823" s="21" t="s">
        <v>1283</v>
      </c>
      <c r="F823" s="22" t="s">
        <v>1488</v>
      </c>
      <c r="G823" s="23">
        <v>20893000</v>
      </c>
      <c r="H823" s="23">
        <v>31616000</v>
      </c>
      <c r="I823" s="29">
        <v>0</v>
      </c>
      <c r="J823" s="23">
        <v>31615842.710000001</v>
      </c>
      <c r="K823" s="29">
        <v>0</v>
      </c>
      <c r="L823" s="23">
        <f t="shared" si="24"/>
        <v>31615842.710000001</v>
      </c>
      <c r="M823" s="23">
        <f t="shared" si="25"/>
        <v>157.28999999910593</v>
      </c>
    </row>
    <row r="824" spans="1:13">
      <c r="A824" s="21"/>
      <c r="B824" s="21"/>
      <c r="C824" s="21"/>
      <c r="D824" s="21"/>
      <c r="E824" s="21" t="s">
        <v>1285</v>
      </c>
      <c r="F824" s="22" t="s">
        <v>1489</v>
      </c>
      <c r="G824" s="23">
        <v>3481400</v>
      </c>
      <c r="H824" s="23">
        <v>3481400</v>
      </c>
      <c r="I824" s="29">
        <v>0</v>
      </c>
      <c r="J824" s="29">
        <v>0</v>
      </c>
      <c r="K824" s="29">
        <v>0</v>
      </c>
      <c r="L824" s="23">
        <f t="shared" si="24"/>
        <v>0</v>
      </c>
      <c r="M824" s="23">
        <f t="shared" si="25"/>
        <v>3481400</v>
      </c>
    </row>
    <row r="825" spans="1:13">
      <c r="A825" s="21"/>
      <c r="B825" s="21"/>
      <c r="C825" s="21"/>
      <c r="D825" s="21"/>
      <c r="E825" s="21" t="s">
        <v>1287</v>
      </c>
      <c r="F825" s="22" t="s">
        <v>1490</v>
      </c>
      <c r="G825" s="23">
        <v>35658400</v>
      </c>
      <c r="H825" s="23">
        <v>60658400</v>
      </c>
      <c r="I825" s="29">
        <v>0</v>
      </c>
      <c r="J825" s="23">
        <v>27447234.34</v>
      </c>
      <c r="K825" s="23">
        <v>29280550.129999999</v>
      </c>
      <c r="L825" s="23">
        <f t="shared" si="24"/>
        <v>56727784.469999999</v>
      </c>
      <c r="M825" s="23">
        <f t="shared" si="25"/>
        <v>3930615.5300000012</v>
      </c>
    </row>
    <row r="826" spans="1:13">
      <c r="A826" s="21"/>
      <c r="B826" s="21"/>
      <c r="C826" s="21"/>
      <c r="D826" s="21"/>
      <c r="E826" s="21" t="s">
        <v>1289</v>
      </c>
      <c r="F826" s="22" t="s">
        <v>1491</v>
      </c>
      <c r="G826" s="23">
        <v>22745300</v>
      </c>
      <c r="H826" s="23">
        <v>22745300</v>
      </c>
      <c r="I826" s="29">
        <v>0</v>
      </c>
      <c r="J826" s="23">
        <v>13389785.6</v>
      </c>
      <c r="K826" s="29">
        <v>0</v>
      </c>
      <c r="L826" s="23">
        <f t="shared" si="24"/>
        <v>13389785.6</v>
      </c>
      <c r="M826" s="23">
        <f t="shared" si="25"/>
        <v>9355514.4000000004</v>
      </c>
    </row>
    <row r="827" spans="1:13">
      <c r="A827" s="21"/>
      <c r="B827" s="21"/>
      <c r="C827" s="21"/>
      <c r="D827" s="21"/>
      <c r="E827" s="21" t="s">
        <v>1392</v>
      </c>
      <c r="F827" s="22" t="s">
        <v>1492</v>
      </c>
      <c r="G827" s="23">
        <v>5984000</v>
      </c>
      <c r="H827" s="23">
        <v>5984000</v>
      </c>
      <c r="I827" s="29">
        <v>0</v>
      </c>
      <c r="J827" s="29">
        <v>0</v>
      </c>
      <c r="K827" s="29">
        <v>0</v>
      </c>
      <c r="L827" s="23">
        <f t="shared" si="24"/>
        <v>0</v>
      </c>
      <c r="M827" s="23">
        <f t="shared" si="25"/>
        <v>5984000</v>
      </c>
    </row>
    <row r="828" spans="1:13">
      <c r="A828" s="21"/>
      <c r="B828" s="21"/>
      <c r="C828" s="21"/>
      <c r="D828" s="21"/>
      <c r="E828" s="21" t="s">
        <v>1336</v>
      </c>
      <c r="F828" s="22" t="s">
        <v>1488</v>
      </c>
      <c r="G828" s="23">
        <v>1954000</v>
      </c>
      <c r="H828" s="23">
        <v>1954000</v>
      </c>
      <c r="I828" s="29">
        <v>0</v>
      </c>
      <c r="J828" s="29">
        <v>0</v>
      </c>
      <c r="K828" s="29">
        <v>0</v>
      </c>
      <c r="L828" s="23">
        <f t="shared" si="24"/>
        <v>0</v>
      </c>
      <c r="M828" s="23">
        <f t="shared" si="25"/>
        <v>1954000</v>
      </c>
    </row>
    <row r="829" spans="1:13">
      <c r="A829" s="21"/>
      <c r="B829" s="21"/>
      <c r="C829" s="21"/>
      <c r="D829" s="21"/>
      <c r="E829" s="21" t="s">
        <v>1493</v>
      </c>
      <c r="F829" s="22" t="s">
        <v>1494</v>
      </c>
      <c r="G829" s="23">
        <v>40737100</v>
      </c>
      <c r="H829" s="23">
        <v>43737100</v>
      </c>
      <c r="I829" s="29">
        <v>0</v>
      </c>
      <c r="J829" s="23">
        <v>43654556.32</v>
      </c>
      <c r="K829" s="29">
        <v>0</v>
      </c>
      <c r="L829" s="23">
        <f t="shared" si="24"/>
        <v>43654556.32</v>
      </c>
      <c r="M829" s="23">
        <f t="shared" si="25"/>
        <v>82543.679999999702</v>
      </c>
    </row>
    <row r="830" spans="1:13">
      <c r="A830" s="21"/>
      <c r="B830" s="21"/>
      <c r="C830" s="21"/>
      <c r="D830" s="21"/>
      <c r="E830" s="21" t="s">
        <v>1395</v>
      </c>
      <c r="F830" s="22" t="s">
        <v>1495</v>
      </c>
      <c r="G830" s="23">
        <v>10000000</v>
      </c>
      <c r="H830" s="23">
        <v>160000000</v>
      </c>
      <c r="I830" s="29">
        <v>0</v>
      </c>
      <c r="J830" s="29">
        <v>0</v>
      </c>
      <c r="K830" s="23">
        <v>47548215.060000002</v>
      </c>
      <c r="L830" s="23">
        <f t="shared" si="24"/>
        <v>47548215.060000002</v>
      </c>
      <c r="M830" s="23">
        <f t="shared" si="25"/>
        <v>112451784.94</v>
      </c>
    </row>
    <row r="831" spans="1:13">
      <c r="A831" s="21"/>
      <c r="B831" s="21"/>
      <c r="C831" s="21"/>
      <c r="D831" s="21"/>
      <c r="E831" s="21" t="s">
        <v>1496</v>
      </c>
      <c r="F831" s="22" t="s">
        <v>1497</v>
      </c>
      <c r="G831" s="23">
        <v>14298500</v>
      </c>
      <c r="H831" s="23">
        <v>154020500</v>
      </c>
      <c r="I831" s="23">
        <v>2089580.65</v>
      </c>
      <c r="J831" s="23">
        <v>92021402</v>
      </c>
      <c r="K831" s="29">
        <v>0</v>
      </c>
      <c r="L831" s="23">
        <f t="shared" si="24"/>
        <v>94110982.650000006</v>
      </c>
      <c r="M831" s="23">
        <f t="shared" si="25"/>
        <v>59909517.349999994</v>
      </c>
    </row>
    <row r="832" spans="1:13" ht="22.5">
      <c r="A832" s="21"/>
      <c r="B832" s="21"/>
      <c r="C832" s="21"/>
      <c r="D832" s="21"/>
      <c r="E832" s="21" t="s">
        <v>1338</v>
      </c>
      <c r="F832" s="22" t="s">
        <v>1498</v>
      </c>
      <c r="G832" s="23">
        <v>11526800</v>
      </c>
      <c r="H832" s="23">
        <v>11526800</v>
      </c>
      <c r="I832" s="29">
        <v>0</v>
      </c>
      <c r="J832" s="29">
        <v>0</v>
      </c>
      <c r="K832" s="23">
        <v>10181829.529999999</v>
      </c>
      <c r="L832" s="23">
        <f t="shared" si="24"/>
        <v>10181829.529999999</v>
      </c>
      <c r="M832" s="23">
        <f t="shared" si="25"/>
        <v>1344970.4700000007</v>
      </c>
    </row>
    <row r="833" spans="1:13">
      <c r="A833" s="21"/>
      <c r="B833" s="21"/>
      <c r="C833" s="21"/>
      <c r="D833" s="21"/>
      <c r="E833" s="21" t="s">
        <v>1499</v>
      </c>
      <c r="F833" s="22" t="s">
        <v>1500</v>
      </c>
      <c r="G833" s="23">
        <v>6000000</v>
      </c>
      <c r="H833" s="23">
        <v>6000000</v>
      </c>
      <c r="I833" s="29">
        <v>0</v>
      </c>
      <c r="J833" s="29">
        <v>0</v>
      </c>
      <c r="K833" s="29">
        <v>0</v>
      </c>
      <c r="L833" s="23">
        <f t="shared" si="24"/>
        <v>0</v>
      </c>
      <c r="M833" s="23">
        <f t="shared" si="25"/>
        <v>6000000</v>
      </c>
    </row>
    <row r="834" spans="1:13">
      <c r="A834" s="21"/>
      <c r="B834" s="21"/>
      <c r="C834" s="21"/>
      <c r="D834" s="21"/>
      <c r="E834" s="21" t="s">
        <v>1501</v>
      </c>
      <c r="F834" s="22" t="s">
        <v>1502</v>
      </c>
      <c r="G834" s="23">
        <v>460000</v>
      </c>
      <c r="H834" s="23">
        <v>460000</v>
      </c>
      <c r="I834" s="29">
        <v>0</v>
      </c>
      <c r="J834" s="29">
        <v>0</v>
      </c>
      <c r="K834" s="29">
        <v>0</v>
      </c>
      <c r="L834" s="23">
        <f t="shared" si="24"/>
        <v>0</v>
      </c>
      <c r="M834" s="23">
        <f t="shared" si="25"/>
        <v>460000</v>
      </c>
    </row>
    <row r="835" spans="1:13">
      <c r="A835" s="21"/>
      <c r="B835" s="21"/>
      <c r="C835" s="21"/>
      <c r="D835" s="21"/>
      <c r="E835" s="21" t="s">
        <v>1503</v>
      </c>
      <c r="F835" s="22" t="s">
        <v>1504</v>
      </c>
      <c r="G835" s="23">
        <v>15000000</v>
      </c>
      <c r="H835" s="23">
        <v>90000000</v>
      </c>
      <c r="I835" s="29">
        <v>0</v>
      </c>
      <c r="J835" s="29">
        <v>0</v>
      </c>
      <c r="K835" s="23">
        <v>16100653.890000001</v>
      </c>
      <c r="L835" s="23">
        <f t="shared" si="24"/>
        <v>16100653.890000001</v>
      </c>
      <c r="M835" s="23">
        <f t="shared" si="25"/>
        <v>73899346.109999999</v>
      </c>
    </row>
    <row r="836" spans="1:13">
      <c r="A836" s="21"/>
      <c r="B836" s="21" t="s">
        <v>832</v>
      </c>
      <c r="C836" s="21"/>
      <c r="D836" s="21"/>
      <c r="E836" s="21"/>
      <c r="F836" s="22" t="s">
        <v>1216</v>
      </c>
      <c r="G836" s="23">
        <v>236048700</v>
      </c>
      <c r="H836" s="23">
        <v>324344015</v>
      </c>
      <c r="I836" s="23">
        <v>54973666.509999998</v>
      </c>
      <c r="J836" s="23">
        <v>105027577.08</v>
      </c>
      <c r="K836" s="23">
        <v>94161713.170000002</v>
      </c>
      <c r="L836" s="23">
        <f t="shared" si="24"/>
        <v>254162956.75999999</v>
      </c>
      <c r="M836" s="23">
        <f t="shared" si="25"/>
        <v>70181058.24000001</v>
      </c>
    </row>
    <row r="837" spans="1:13">
      <c r="A837" s="21"/>
      <c r="B837" s="21"/>
      <c r="C837" s="21" t="s">
        <v>825</v>
      </c>
      <c r="D837" s="21"/>
      <c r="E837" s="21"/>
      <c r="F837" s="22" t="s">
        <v>1310</v>
      </c>
      <c r="G837" s="23">
        <v>189769400</v>
      </c>
      <c r="H837" s="23">
        <v>265644715</v>
      </c>
      <c r="I837" s="23">
        <v>50425068.810000002</v>
      </c>
      <c r="J837" s="23">
        <v>72566030.989999995</v>
      </c>
      <c r="K837" s="23">
        <v>49217208.130000003</v>
      </c>
      <c r="L837" s="23">
        <f t="shared" si="24"/>
        <v>172208307.93000001</v>
      </c>
      <c r="M837" s="23">
        <f t="shared" si="25"/>
        <v>93436407.069999993</v>
      </c>
    </row>
    <row r="838" spans="1:13">
      <c r="A838" s="21"/>
      <c r="B838" s="21"/>
      <c r="C838" s="21" t="s">
        <v>832</v>
      </c>
      <c r="D838" s="21"/>
      <c r="E838" s="21"/>
      <c r="F838" s="22" t="s">
        <v>1218</v>
      </c>
      <c r="G838" s="23">
        <v>46279300</v>
      </c>
      <c r="H838" s="23">
        <v>58699300</v>
      </c>
      <c r="I838" s="23">
        <v>4548597.7</v>
      </c>
      <c r="J838" s="23">
        <v>32461546.09</v>
      </c>
      <c r="K838" s="23">
        <v>44944505.039999999</v>
      </c>
      <c r="L838" s="23">
        <f t="shared" si="24"/>
        <v>81954648.829999998</v>
      </c>
      <c r="M838" s="23">
        <f t="shared" si="25"/>
        <v>-23255348.829999998</v>
      </c>
    </row>
    <row r="839" spans="1:13">
      <c r="A839" s="21"/>
      <c r="B839" s="21" t="s">
        <v>836</v>
      </c>
      <c r="C839" s="21"/>
      <c r="D839" s="21"/>
      <c r="E839" s="21"/>
      <c r="F839" s="22" t="s">
        <v>907</v>
      </c>
      <c r="G839" s="23">
        <v>56657300</v>
      </c>
      <c r="H839" s="23">
        <v>56657300</v>
      </c>
      <c r="I839" s="23">
        <v>5044367.37</v>
      </c>
      <c r="J839" s="23">
        <v>11070849.57</v>
      </c>
      <c r="K839" s="23">
        <v>10511860.98</v>
      </c>
      <c r="L839" s="23">
        <f t="shared" si="24"/>
        <v>26627077.920000002</v>
      </c>
      <c r="M839" s="23">
        <f t="shared" si="25"/>
        <v>30030222.079999998</v>
      </c>
    </row>
    <row r="840" spans="1:13">
      <c r="A840" s="21"/>
      <c r="B840" s="21"/>
      <c r="C840" s="21" t="s">
        <v>825</v>
      </c>
      <c r="D840" s="21"/>
      <c r="E840" s="21"/>
      <c r="F840" s="22" t="s">
        <v>1219</v>
      </c>
      <c r="G840" s="23">
        <v>56657300</v>
      </c>
      <c r="H840" s="23">
        <v>56657300</v>
      </c>
      <c r="I840" s="23">
        <v>5044367.37</v>
      </c>
      <c r="J840" s="23">
        <v>11070849.57</v>
      </c>
      <c r="K840" s="23">
        <v>10511860.98</v>
      </c>
      <c r="L840" s="23">
        <f t="shared" si="24"/>
        <v>26627077.920000002</v>
      </c>
      <c r="M840" s="23">
        <f t="shared" si="25"/>
        <v>30030222.079999998</v>
      </c>
    </row>
    <row r="841" spans="1:13">
      <c r="A841" s="21"/>
      <c r="B841" s="21" t="s">
        <v>838</v>
      </c>
      <c r="C841" s="21"/>
      <c r="D841" s="21"/>
      <c r="E841" s="21"/>
      <c r="F841" s="22" t="s">
        <v>959</v>
      </c>
      <c r="G841" s="23">
        <v>20000500</v>
      </c>
      <c r="H841" s="23">
        <v>20000500</v>
      </c>
      <c r="I841" s="23">
        <v>431449</v>
      </c>
      <c r="J841" s="23">
        <v>1591918.85</v>
      </c>
      <c r="K841" s="23">
        <v>427843.5</v>
      </c>
      <c r="L841" s="23">
        <f t="shared" ref="L841:L904" si="26">I841+J841+K841</f>
        <v>2451211.35</v>
      </c>
      <c r="M841" s="23">
        <f t="shared" ref="M841:M904" si="27">H841-L841</f>
        <v>17549288.649999999</v>
      </c>
    </row>
    <row r="842" spans="1:13">
      <c r="A842" s="21"/>
      <c r="B842" s="21"/>
      <c r="C842" s="21" t="s">
        <v>825</v>
      </c>
      <c r="D842" s="21"/>
      <c r="E842" s="21"/>
      <c r="F842" s="22" t="s">
        <v>1505</v>
      </c>
      <c r="G842" s="23">
        <v>20000500</v>
      </c>
      <c r="H842" s="23">
        <v>20000500</v>
      </c>
      <c r="I842" s="23">
        <v>431449</v>
      </c>
      <c r="J842" s="23">
        <v>1591918.85</v>
      </c>
      <c r="K842" s="23">
        <v>427843.5</v>
      </c>
      <c r="L842" s="23">
        <f t="shared" si="26"/>
        <v>2451211.35</v>
      </c>
      <c r="M842" s="23">
        <f t="shared" si="27"/>
        <v>17549288.649999999</v>
      </c>
    </row>
    <row r="843" spans="1:13">
      <c r="A843" s="24" t="s">
        <v>738</v>
      </c>
      <c r="B843" s="24"/>
      <c r="C843" s="24"/>
      <c r="D843" s="25"/>
      <c r="E843" s="25"/>
      <c r="F843" s="26" t="s">
        <v>739</v>
      </c>
      <c r="G843" s="27">
        <v>889471900</v>
      </c>
      <c r="H843" s="27">
        <v>1957821900</v>
      </c>
      <c r="I843" s="27">
        <v>339854298.75999999</v>
      </c>
      <c r="J843" s="27">
        <v>386170036.08999997</v>
      </c>
      <c r="K843" s="27">
        <v>306300586.25</v>
      </c>
      <c r="L843" s="28">
        <f t="shared" si="26"/>
        <v>1032324921.0999999</v>
      </c>
      <c r="M843" s="28">
        <f t="shared" si="27"/>
        <v>925496978.9000001</v>
      </c>
    </row>
    <row r="844" spans="1:13">
      <c r="A844" s="21"/>
      <c r="B844" s="21" t="s">
        <v>825</v>
      </c>
      <c r="C844" s="21"/>
      <c r="D844" s="21"/>
      <c r="E844" s="21"/>
      <c r="F844" s="22" t="s">
        <v>826</v>
      </c>
      <c r="G844" s="23">
        <v>431743300</v>
      </c>
      <c r="H844" s="23">
        <v>1319493300</v>
      </c>
      <c r="I844" s="23">
        <v>147751779.91</v>
      </c>
      <c r="J844" s="23">
        <v>290944247.80000001</v>
      </c>
      <c r="K844" s="23">
        <v>178440902.24000001</v>
      </c>
      <c r="L844" s="23">
        <f t="shared" si="26"/>
        <v>617136929.95000005</v>
      </c>
      <c r="M844" s="23">
        <f t="shared" si="27"/>
        <v>702356370.04999995</v>
      </c>
    </row>
    <row r="845" spans="1:13">
      <c r="A845" s="21"/>
      <c r="B845" s="21"/>
      <c r="C845" s="21" t="s">
        <v>825</v>
      </c>
      <c r="D845" s="21"/>
      <c r="E845" s="21"/>
      <c r="F845" s="22" t="s">
        <v>827</v>
      </c>
      <c r="G845" s="23">
        <v>431743300</v>
      </c>
      <c r="H845" s="23">
        <v>1319493300</v>
      </c>
      <c r="I845" s="23">
        <v>147751779.91</v>
      </c>
      <c r="J845" s="23">
        <v>290944247.80000001</v>
      </c>
      <c r="K845" s="23">
        <v>178440902.24000001</v>
      </c>
      <c r="L845" s="23">
        <f t="shared" si="26"/>
        <v>617136929.95000005</v>
      </c>
      <c r="M845" s="23">
        <f t="shared" si="27"/>
        <v>702356370.04999995</v>
      </c>
    </row>
    <row r="846" spans="1:13">
      <c r="A846" s="21"/>
      <c r="B846" s="21"/>
      <c r="C846" s="21"/>
      <c r="D846" s="21" t="s">
        <v>828</v>
      </c>
      <c r="E846" s="21"/>
      <c r="F846" s="22" t="s">
        <v>915</v>
      </c>
      <c r="G846" s="23">
        <v>300000000</v>
      </c>
      <c r="H846" s="23">
        <v>1100000000</v>
      </c>
      <c r="I846" s="23">
        <v>70841317.75</v>
      </c>
      <c r="J846" s="23">
        <v>191418440.94</v>
      </c>
      <c r="K846" s="23">
        <v>61776749.990000002</v>
      </c>
      <c r="L846" s="23">
        <f t="shared" si="26"/>
        <v>324036508.68000001</v>
      </c>
      <c r="M846" s="23">
        <f t="shared" si="27"/>
        <v>775963491.31999993</v>
      </c>
    </row>
    <row r="847" spans="1:13" ht="22.5">
      <c r="A847" s="21"/>
      <c r="B847" s="21"/>
      <c r="C847" s="21"/>
      <c r="D847" s="21"/>
      <c r="E847" s="21" t="s">
        <v>880</v>
      </c>
      <c r="F847" s="22" t="s">
        <v>1506</v>
      </c>
      <c r="G847" s="23">
        <v>20210000</v>
      </c>
      <c r="H847" s="23">
        <v>71500000</v>
      </c>
      <c r="I847" s="23">
        <v>1511309.65</v>
      </c>
      <c r="J847" s="29">
        <v>0</v>
      </c>
      <c r="K847" s="29">
        <v>0</v>
      </c>
      <c r="L847" s="23">
        <f t="shared" si="26"/>
        <v>1511309.65</v>
      </c>
      <c r="M847" s="23">
        <f t="shared" si="27"/>
        <v>69988690.349999994</v>
      </c>
    </row>
    <row r="848" spans="1:13">
      <c r="A848" s="21"/>
      <c r="B848" s="21"/>
      <c r="C848" s="21"/>
      <c r="D848" s="21"/>
      <c r="E848" s="21" t="s">
        <v>852</v>
      </c>
      <c r="F848" s="22" t="s">
        <v>1507</v>
      </c>
      <c r="G848" s="23">
        <v>25844000</v>
      </c>
      <c r="H848" s="23">
        <v>15191417.83</v>
      </c>
      <c r="I848" s="29">
        <v>0</v>
      </c>
      <c r="J848" s="29">
        <v>0</v>
      </c>
      <c r="K848" s="29">
        <v>0</v>
      </c>
      <c r="L848" s="23">
        <f t="shared" si="26"/>
        <v>0</v>
      </c>
      <c r="M848" s="23">
        <f t="shared" si="27"/>
        <v>15191417.83</v>
      </c>
    </row>
    <row r="849" spans="1:13">
      <c r="A849" s="21"/>
      <c r="B849" s="21"/>
      <c r="C849" s="21"/>
      <c r="D849" s="21"/>
      <c r="E849" s="21" t="s">
        <v>984</v>
      </c>
      <c r="F849" s="22" t="s">
        <v>1508</v>
      </c>
      <c r="G849" s="23">
        <v>60783000</v>
      </c>
      <c r="H849" s="23">
        <v>254211367.37</v>
      </c>
      <c r="I849" s="23">
        <v>9226638.25</v>
      </c>
      <c r="J849" s="23">
        <v>104976826.7</v>
      </c>
      <c r="K849" s="23">
        <v>6713237.2800000003</v>
      </c>
      <c r="L849" s="23">
        <f t="shared" si="26"/>
        <v>120916702.23</v>
      </c>
      <c r="M849" s="23">
        <f t="shared" si="27"/>
        <v>133294665.14</v>
      </c>
    </row>
    <row r="850" spans="1:13">
      <c r="A850" s="21"/>
      <c r="B850" s="21"/>
      <c r="C850" s="21"/>
      <c r="D850" s="21"/>
      <c r="E850" s="21" t="s">
        <v>930</v>
      </c>
      <c r="F850" s="22" t="s">
        <v>1509</v>
      </c>
      <c r="G850" s="23">
        <v>8949000</v>
      </c>
      <c r="H850" s="29">
        <v>0</v>
      </c>
      <c r="I850" s="23">
        <v>8449000</v>
      </c>
      <c r="J850" s="29">
        <v>0</v>
      </c>
      <c r="K850" s="29">
        <v>0</v>
      </c>
      <c r="L850" s="23">
        <f t="shared" si="26"/>
        <v>8449000</v>
      </c>
      <c r="M850" s="23">
        <f t="shared" si="27"/>
        <v>-8449000</v>
      </c>
    </row>
    <row r="851" spans="1:13">
      <c r="A851" s="21"/>
      <c r="B851" s="21"/>
      <c r="C851" s="21"/>
      <c r="D851" s="21"/>
      <c r="E851" s="21" t="s">
        <v>860</v>
      </c>
      <c r="F851" s="22" t="s">
        <v>1510</v>
      </c>
      <c r="G851" s="23">
        <v>10444000</v>
      </c>
      <c r="H851" s="23">
        <v>70947060</v>
      </c>
      <c r="I851" s="23">
        <v>10443999.16</v>
      </c>
      <c r="J851" s="29">
        <v>0</v>
      </c>
      <c r="K851" s="23">
        <v>49139661.710000001</v>
      </c>
      <c r="L851" s="23">
        <f t="shared" si="26"/>
        <v>59583660.870000005</v>
      </c>
      <c r="M851" s="23">
        <f t="shared" si="27"/>
        <v>11363399.129999995</v>
      </c>
    </row>
    <row r="852" spans="1:13">
      <c r="A852" s="21"/>
      <c r="B852" s="21"/>
      <c r="C852" s="21"/>
      <c r="D852" s="21"/>
      <c r="E852" s="21" t="s">
        <v>1304</v>
      </c>
      <c r="F852" s="22" t="s">
        <v>1418</v>
      </c>
      <c r="G852" s="23">
        <v>8037000</v>
      </c>
      <c r="H852" s="29">
        <v>0</v>
      </c>
      <c r="I852" s="29">
        <v>0</v>
      </c>
      <c r="J852" s="29">
        <v>0</v>
      </c>
      <c r="K852" s="29">
        <v>0</v>
      </c>
      <c r="L852" s="23">
        <f t="shared" si="26"/>
        <v>0</v>
      </c>
      <c r="M852" s="23">
        <f t="shared" si="27"/>
        <v>0</v>
      </c>
    </row>
    <row r="853" spans="1:13">
      <c r="A853" s="21"/>
      <c r="B853" s="21"/>
      <c r="C853" s="21"/>
      <c r="D853" s="21"/>
      <c r="E853" s="21" t="s">
        <v>932</v>
      </c>
      <c r="F853" s="22" t="s">
        <v>1511</v>
      </c>
      <c r="G853" s="23">
        <v>17845000</v>
      </c>
      <c r="H853" s="29">
        <v>0</v>
      </c>
      <c r="I853" s="23">
        <v>17845000</v>
      </c>
      <c r="J853" s="29">
        <v>0</v>
      </c>
      <c r="K853" s="29">
        <v>0</v>
      </c>
      <c r="L853" s="23">
        <f t="shared" si="26"/>
        <v>17845000</v>
      </c>
      <c r="M853" s="23">
        <f t="shared" si="27"/>
        <v>-17845000</v>
      </c>
    </row>
    <row r="854" spans="1:13">
      <c r="A854" s="21"/>
      <c r="B854" s="21"/>
      <c r="C854" s="21"/>
      <c r="D854" s="21"/>
      <c r="E854" s="21" t="s">
        <v>866</v>
      </c>
      <c r="F854" s="22" t="s">
        <v>1512</v>
      </c>
      <c r="G854" s="23">
        <v>22439000</v>
      </c>
      <c r="H854" s="23">
        <v>36758679</v>
      </c>
      <c r="I854" s="29">
        <v>0</v>
      </c>
      <c r="J854" s="23">
        <v>30896127.800000001</v>
      </c>
      <c r="K854" s="29">
        <v>0</v>
      </c>
      <c r="L854" s="23">
        <f t="shared" si="26"/>
        <v>30896127.800000001</v>
      </c>
      <c r="M854" s="23">
        <f t="shared" si="27"/>
        <v>5862551.1999999993</v>
      </c>
    </row>
    <row r="855" spans="1:13">
      <c r="A855" s="21"/>
      <c r="B855" s="21"/>
      <c r="C855" s="21"/>
      <c r="D855" s="21"/>
      <c r="E855" s="21" t="s">
        <v>1273</v>
      </c>
      <c r="F855" s="22" t="s">
        <v>1513</v>
      </c>
      <c r="G855" s="23">
        <v>7444000</v>
      </c>
      <c r="H855" s="29">
        <v>0</v>
      </c>
      <c r="I855" s="23">
        <v>6403566.0199999996</v>
      </c>
      <c r="J855" s="29">
        <v>0</v>
      </c>
      <c r="K855" s="29">
        <v>0</v>
      </c>
      <c r="L855" s="23">
        <f t="shared" si="26"/>
        <v>6403566.0199999996</v>
      </c>
      <c r="M855" s="23">
        <f t="shared" si="27"/>
        <v>-6403566.0199999996</v>
      </c>
    </row>
    <row r="856" spans="1:13">
      <c r="A856" s="21"/>
      <c r="B856" s="21"/>
      <c r="C856" s="21"/>
      <c r="D856" s="21"/>
      <c r="E856" s="21" t="s">
        <v>934</v>
      </c>
      <c r="F856" s="22" t="s">
        <v>1514</v>
      </c>
      <c r="G856" s="23">
        <v>9000000</v>
      </c>
      <c r="H856" s="23">
        <v>15000000</v>
      </c>
      <c r="I856" s="29">
        <v>0</v>
      </c>
      <c r="J856" s="23">
        <v>5443077.1299999999</v>
      </c>
      <c r="K856" s="29">
        <v>0</v>
      </c>
      <c r="L856" s="23">
        <f t="shared" si="26"/>
        <v>5443077.1299999999</v>
      </c>
      <c r="M856" s="23">
        <f t="shared" si="27"/>
        <v>9556922.870000001</v>
      </c>
    </row>
    <row r="857" spans="1:13">
      <c r="A857" s="21"/>
      <c r="B857" s="21"/>
      <c r="C857" s="21"/>
      <c r="D857" s="21"/>
      <c r="E857" s="21" t="s">
        <v>1237</v>
      </c>
      <c r="F857" s="22" t="s">
        <v>1515</v>
      </c>
      <c r="G857" s="29" t="s">
        <v>705</v>
      </c>
      <c r="H857" s="23">
        <v>10000000</v>
      </c>
      <c r="I857" s="29">
        <v>0</v>
      </c>
      <c r="J857" s="23">
        <v>5406868.2000000002</v>
      </c>
      <c r="K857" s="29">
        <v>0</v>
      </c>
      <c r="L857" s="23">
        <f t="shared" si="26"/>
        <v>5406868.2000000002</v>
      </c>
      <c r="M857" s="23">
        <f t="shared" si="27"/>
        <v>4593131.8</v>
      </c>
    </row>
    <row r="858" spans="1:13">
      <c r="A858" s="21"/>
      <c r="B858" s="21"/>
      <c r="C858" s="21"/>
      <c r="D858" s="21"/>
      <c r="E858" s="21" t="s">
        <v>1239</v>
      </c>
      <c r="F858" s="22" t="s">
        <v>1516</v>
      </c>
      <c r="G858" s="23">
        <v>8843700</v>
      </c>
      <c r="H858" s="23">
        <v>200000000</v>
      </c>
      <c r="I858" s="29">
        <v>0</v>
      </c>
      <c r="J858" s="23">
        <v>10448539.949999999</v>
      </c>
      <c r="K858" s="29">
        <v>0</v>
      </c>
      <c r="L858" s="23">
        <f t="shared" si="26"/>
        <v>10448539.949999999</v>
      </c>
      <c r="M858" s="23">
        <f t="shared" si="27"/>
        <v>189551460.05000001</v>
      </c>
    </row>
    <row r="859" spans="1:13">
      <c r="A859" s="21"/>
      <c r="B859" s="21"/>
      <c r="C859" s="21"/>
      <c r="D859" s="21"/>
      <c r="E859" s="21" t="s">
        <v>1241</v>
      </c>
      <c r="F859" s="22" t="s">
        <v>1517</v>
      </c>
      <c r="G859" s="23">
        <v>9230300</v>
      </c>
      <c r="H859" s="23">
        <v>128314475.8</v>
      </c>
      <c r="I859" s="23">
        <v>6706015.8399999999</v>
      </c>
      <c r="J859" s="29">
        <v>0</v>
      </c>
      <c r="K859" s="29">
        <v>0</v>
      </c>
      <c r="L859" s="23">
        <f t="shared" si="26"/>
        <v>6706015.8399999999</v>
      </c>
      <c r="M859" s="23">
        <f t="shared" si="27"/>
        <v>121608459.95999999</v>
      </c>
    </row>
    <row r="860" spans="1:13">
      <c r="A860" s="21"/>
      <c r="B860" s="21"/>
      <c r="C860" s="21"/>
      <c r="D860" s="21"/>
      <c r="E860" s="21" t="s">
        <v>1243</v>
      </c>
      <c r="F860" s="22" t="s">
        <v>1518</v>
      </c>
      <c r="G860" s="23">
        <v>10354000</v>
      </c>
      <c r="H860" s="29">
        <v>0</v>
      </c>
      <c r="I860" s="29">
        <v>0</v>
      </c>
      <c r="J860" s="29">
        <v>0</v>
      </c>
      <c r="K860" s="29">
        <v>0</v>
      </c>
      <c r="L860" s="23">
        <f t="shared" si="26"/>
        <v>0</v>
      </c>
      <c r="M860" s="23">
        <f t="shared" si="27"/>
        <v>0</v>
      </c>
    </row>
    <row r="861" spans="1:13">
      <c r="A861" s="21"/>
      <c r="B861" s="21"/>
      <c r="C861" s="21"/>
      <c r="D861" s="21"/>
      <c r="E861" s="21" t="s">
        <v>1245</v>
      </c>
      <c r="F861" s="22" t="s">
        <v>1519</v>
      </c>
      <c r="G861" s="23">
        <v>8915000</v>
      </c>
      <c r="H861" s="23">
        <v>8915000</v>
      </c>
      <c r="I861" s="29">
        <v>0</v>
      </c>
      <c r="J861" s="23">
        <v>5905980.9699999997</v>
      </c>
      <c r="K861" s="29">
        <v>0</v>
      </c>
      <c r="L861" s="23">
        <f t="shared" si="26"/>
        <v>5905980.9699999997</v>
      </c>
      <c r="M861" s="23">
        <f t="shared" si="27"/>
        <v>3009019.0300000003</v>
      </c>
    </row>
    <row r="862" spans="1:13">
      <c r="A862" s="21"/>
      <c r="B862" s="21"/>
      <c r="C862" s="21"/>
      <c r="D862" s="21"/>
      <c r="E862" s="21" t="s">
        <v>1333</v>
      </c>
      <c r="F862" s="22" t="s">
        <v>1520</v>
      </c>
      <c r="G862" s="23">
        <v>9000000</v>
      </c>
      <c r="H862" s="23">
        <v>54000000</v>
      </c>
      <c r="I862" s="29">
        <v>0</v>
      </c>
      <c r="J862" s="23">
        <v>20760185.390000001</v>
      </c>
      <c r="K862" s="29">
        <v>0</v>
      </c>
      <c r="L862" s="23">
        <f t="shared" si="26"/>
        <v>20760185.390000001</v>
      </c>
      <c r="M862" s="23">
        <f t="shared" si="27"/>
        <v>33239814.609999999</v>
      </c>
    </row>
    <row r="863" spans="1:13">
      <c r="A863" s="21"/>
      <c r="B863" s="21"/>
      <c r="C863" s="21"/>
      <c r="D863" s="21"/>
      <c r="E863" s="21" t="s">
        <v>1249</v>
      </c>
      <c r="F863" s="22" t="s">
        <v>1521</v>
      </c>
      <c r="G863" s="23">
        <v>57287000</v>
      </c>
      <c r="H863" s="23">
        <v>229787000</v>
      </c>
      <c r="I863" s="23">
        <v>10255788.83</v>
      </c>
      <c r="J863" s="23">
        <v>7580834.7999999998</v>
      </c>
      <c r="K863" s="23">
        <v>5923851</v>
      </c>
      <c r="L863" s="23">
        <f t="shared" si="26"/>
        <v>23760474.629999999</v>
      </c>
      <c r="M863" s="23">
        <f t="shared" si="27"/>
        <v>206026525.37</v>
      </c>
    </row>
    <row r="864" spans="1:13">
      <c r="A864" s="21"/>
      <c r="B864" s="21"/>
      <c r="C864" s="21"/>
      <c r="D864" s="21"/>
      <c r="E864" s="21" t="s">
        <v>1251</v>
      </c>
      <c r="F864" s="22" t="s">
        <v>1522</v>
      </c>
      <c r="G864" s="23">
        <v>5375000</v>
      </c>
      <c r="H864" s="23">
        <v>5375000</v>
      </c>
      <c r="I864" s="29">
        <v>0</v>
      </c>
      <c r="J864" s="29">
        <v>0</v>
      </c>
      <c r="K864" s="29">
        <v>0</v>
      </c>
      <c r="L864" s="23">
        <f t="shared" si="26"/>
        <v>0</v>
      </c>
      <c r="M864" s="23">
        <f t="shared" si="27"/>
        <v>5375000</v>
      </c>
    </row>
    <row r="865" spans="1:13">
      <c r="A865" s="21"/>
      <c r="B865" s="21" t="s">
        <v>832</v>
      </c>
      <c r="C865" s="21"/>
      <c r="D865" s="21"/>
      <c r="E865" s="21"/>
      <c r="F865" s="22" t="s">
        <v>1216</v>
      </c>
      <c r="G865" s="23">
        <v>324609800</v>
      </c>
      <c r="H865" s="23">
        <v>420948280</v>
      </c>
      <c r="I865" s="23">
        <v>145666377.77000001</v>
      </c>
      <c r="J865" s="23">
        <v>59606166.32</v>
      </c>
      <c r="K865" s="23">
        <v>95280830.480000004</v>
      </c>
      <c r="L865" s="23">
        <f t="shared" si="26"/>
        <v>300553374.56999999</v>
      </c>
      <c r="M865" s="23">
        <f t="shared" si="27"/>
        <v>120394905.43000001</v>
      </c>
    </row>
    <row r="866" spans="1:13">
      <c r="A866" s="21"/>
      <c r="B866" s="21"/>
      <c r="C866" s="21" t="s">
        <v>825</v>
      </c>
      <c r="D866" s="21"/>
      <c r="E866" s="21"/>
      <c r="F866" s="22" t="s">
        <v>1310</v>
      </c>
      <c r="G866" s="23">
        <v>197239600</v>
      </c>
      <c r="H866" s="23">
        <v>227078080</v>
      </c>
      <c r="I866" s="23">
        <v>67921401.769999996</v>
      </c>
      <c r="J866" s="23">
        <v>22178373.440000001</v>
      </c>
      <c r="K866" s="23">
        <v>56766127.979999997</v>
      </c>
      <c r="L866" s="23">
        <f t="shared" si="26"/>
        <v>146865903.19</v>
      </c>
      <c r="M866" s="23">
        <f t="shared" si="27"/>
        <v>80212176.810000002</v>
      </c>
    </row>
    <row r="867" spans="1:13">
      <c r="A867" s="21"/>
      <c r="B867" s="21"/>
      <c r="C867" s="21" t="s">
        <v>832</v>
      </c>
      <c r="D867" s="21"/>
      <c r="E867" s="21"/>
      <c r="F867" s="22" t="s">
        <v>1218</v>
      </c>
      <c r="G867" s="23">
        <v>127370200</v>
      </c>
      <c r="H867" s="23">
        <v>193870200</v>
      </c>
      <c r="I867" s="23">
        <v>77744976</v>
      </c>
      <c r="J867" s="23">
        <v>37427792.880000003</v>
      </c>
      <c r="K867" s="23">
        <v>38514702.5</v>
      </c>
      <c r="L867" s="23">
        <f t="shared" si="26"/>
        <v>153687471.38</v>
      </c>
      <c r="M867" s="23">
        <f t="shared" si="27"/>
        <v>40182728.620000005</v>
      </c>
    </row>
    <row r="868" spans="1:13">
      <c r="A868" s="21"/>
      <c r="B868" s="21" t="s">
        <v>836</v>
      </c>
      <c r="C868" s="21"/>
      <c r="D868" s="21"/>
      <c r="E868" s="21"/>
      <c r="F868" s="22" t="s">
        <v>907</v>
      </c>
      <c r="G868" s="23">
        <v>13252200</v>
      </c>
      <c r="H868" s="23">
        <v>17163720</v>
      </c>
      <c r="I868" s="23">
        <v>4317717.07</v>
      </c>
      <c r="J868" s="23">
        <v>3924926.45</v>
      </c>
      <c r="K868" s="23">
        <v>1402086.2</v>
      </c>
      <c r="L868" s="23">
        <f t="shared" si="26"/>
        <v>9644729.7200000007</v>
      </c>
      <c r="M868" s="23">
        <f t="shared" si="27"/>
        <v>7518990.2799999993</v>
      </c>
    </row>
    <row r="869" spans="1:13">
      <c r="A869" s="21"/>
      <c r="B869" s="21"/>
      <c r="C869" s="21" t="s">
        <v>825</v>
      </c>
      <c r="D869" s="21"/>
      <c r="E869" s="21"/>
      <c r="F869" s="22" t="s">
        <v>957</v>
      </c>
      <c r="G869" s="23">
        <v>13252200</v>
      </c>
      <c r="H869" s="23">
        <v>17163720</v>
      </c>
      <c r="I869" s="23">
        <v>4317717.07</v>
      </c>
      <c r="J869" s="23">
        <v>3924926.45</v>
      </c>
      <c r="K869" s="23">
        <v>1402086.2</v>
      </c>
      <c r="L869" s="23">
        <f t="shared" si="26"/>
        <v>9644729.7200000007</v>
      </c>
      <c r="M869" s="23">
        <f t="shared" si="27"/>
        <v>7518990.2799999993</v>
      </c>
    </row>
    <row r="870" spans="1:13">
      <c r="A870" s="21"/>
      <c r="B870" s="21" t="s">
        <v>838</v>
      </c>
      <c r="C870" s="21"/>
      <c r="D870" s="21"/>
      <c r="E870" s="21"/>
      <c r="F870" s="22" t="s">
        <v>959</v>
      </c>
      <c r="G870" s="23">
        <v>119866600</v>
      </c>
      <c r="H870" s="23">
        <v>200216600</v>
      </c>
      <c r="I870" s="23">
        <v>42118424.009999998</v>
      </c>
      <c r="J870" s="23">
        <v>31694695.52</v>
      </c>
      <c r="K870" s="23">
        <v>31176767.329999998</v>
      </c>
      <c r="L870" s="23">
        <f t="shared" si="26"/>
        <v>104989886.86</v>
      </c>
      <c r="M870" s="23">
        <f t="shared" si="27"/>
        <v>95226713.140000001</v>
      </c>
    </row>
    <row r="871" spans="1:13">
      <c r="A871" s="21"/>
      <c r="B871" s="21"/>
      <c r="C871" s="21" t="s">
        <v>825</v>
      </c>
      <c r="D871" s="21"/>
      <c r="E871" s="21"/>
      <c r="F871" s="22" t="s">
        <v>1220</v>
      </c>
      <c r="G871" s="23">
        <v>12941400</v>
      </c>
      <c r="H871" s="23">
        <v>43141400</v>
      </c>
      <c r="I871" s="23">
        <v>2167796</v>
      </c>
      <c r="J871" s="23">
        <v>5145682.33</v>
      </c>
      <c r="K871" s="23">
        <v>2345087.5</v>
      </c>
      <c r="L871" s="23">
        <f t="shared" si="26"/>
        <v>9658565.8300000001</v>
      </c>
      <c r="M871" s="23">
        <f t="shared" si="27"/>
        <v>33482834.170000002</v>
      </c>
    </row>
    <row r="872" spans="1:13">
      <c r="A872" s="21"/>
      <c r="B872" s="21"/>
      <c r="C872" s="21" t="s">
        <v>832</v>
      </c>
      <c r="D872" s="21"/>
      <c r="E872" s="21"/>
      <c r="F872" s="22" t="s">
        <v>1253</v>
      </c>
      <c r="G872" s="23">
        <v>106925200</v>
      </c>
      <c r="H872" s="23">
        <v>157075200</v>
      </c>
      <c r="I872" s="23">
        <v>39950628.009999998</v>
      </c>
      <c r="J872" s="23">
        <v>26549013.190000001</v>
      </c>
      <c r="K872" s="23">
        <v>28831679.829999998</v>
      </c>
      <c r="L872" s="23">
        <f t="shared" si="26"/>
        <v>95331321.030000001</v>
      </c>
      <c r="M872" s="23">
        <f t="shared" si="27"/>
        <v>61743878.969999999</v>
      </c>
    </row>
    <row r="873" spans="1:13">
      <c r="A873" s="24" t="s">
        <v>740</v>
      </c>
      <c r="B873" s="24"/>
      <c r="C873" s="24"/>
      <c r="D873" s="25"/>
      <c r="E873" s="25"/>
      <c r="F873" s="26" t="s">
        <v>741</v>
      </c>
      <c r="G873" s="27">
        <v>766101300</v>
      </c>
      <c r="H873" s="27">
        <v>1620689163</v>
      </c>
      <c r="I873" s="27">
        <v>230725560.19999999</v>
      </c>
      <c r="J873" s="27">
        <v>315992388.60000002</v>
      </c>
      <c r="K873" s="27">
        <v>456042932.52999997</v>
      </c>
      <c r="L873" s="28">
        <f t="shared" si="26"/>
        <v>1002760881.3299999</v>
      </c>
      <c r="M873" s="28">
        <f t="shared" si="27"/>
        <v>617928281.67000008</v>
      </c>
    </row>
    <row r="874" spans="1:13">
      <c r="A874" s="21"/>
      <c r="B874" s="21" t="s">
        <v>825</v>
      </c>
      <c r="C874" s="21"/>
      <c r="D874" s="21"/>
      <c r="E874" s="21"/>
      <c r="F874" s="22" t="s">
        <v>826</v>
      </c>
      <c r="G874" s="23">
        <v>494060050</v>
      </c>
      <c r="H874" s="23">
        <v>1258915913</v>
      </c>
      <c r="I874" s="23">
        <v>142844373.47999999</v>
      </c>
      <c r="J874" s="23">
        <v>231316672.27000001</v>
      </c>
      <c r="K874" s="23">
        <v>348212504.25999999</v>
      </c>
      <c r="L874" s="23">
        <f t="shared" si="26"/>
        <v>722373550.00999999</v>
      </c>
      <c r="M874" s="23">
        <f t="shared" si="27"/>
        <v>536542362.99000001</v>
      </c>
    </row>
    <row r="875" spans="1:13">
      <c r="A875" s="21"/>
      <c r="B875" s="21"/>
      <c r="C875" s="21" t="s">
        <v>825</v>
      </c>
      <c r="D875" s="21"/>
      <c r="E875" s="21"/>
      <c r="F875" s="22" t="s">
        <v>827</v>
      </c>
      <c r="G875" s="23">
        <v>494060050</v>
      </c>
      <c r="H875" s="23">
        <v>1258915913</v>
      </c>
      <c r="I875" s="23">
        <v>142844373.47999999</v>
      </c>
      <c r="J875" s="23">
        <v>231316672.27000001</v>
      </c>
      <c r="K875" s="23">
        <v>348212504.25999999</v>
      </c>
      <c r="L875" s="23">
        <f t="shared" si="26"/>
        <v>722373550.00999999</v>
      </c>
      <c r="M875" s="23">
        <f t="shared" si="27"/>
        <v>536542362.99000001</v>
      </c>
    </row>
    <row r="876" spans="1:13">
      <c r="A876" s="21"/>
      <c r="B876" s="21"/>
      <c r="C876" s="21"/>
      <c r="D876" s="21" t="s">
        <v>828</v>
      </c>
      <c r="E876" s="21"/>
      <c r="F876" s="22" t="s">
        <v>915</v>
      </c>
      <c r="G876" s="23">
        <v>300000000</v>
      </c>
      <c r="H876" s="23">
        <v>940000000</v>
      </c>
      <c r="I876" s="23">
        <v>82423704.609999999</v>
      </c>
      <c r="J876" s="23">
        <v>165060486.31</v>
      </c>
      <c r="K876" s="23">
        <v>256838258.71000001</v>
      </c>
      <c r="L876" s="23">
        <f t="shared" si="26"/>
        <v>504322449.63</v>
      </c>
      <c r="M876" s="23">
        <f t="shared" si="27"/>
        <v>435677550.37</v>
      </c>
    </row>
    <row r="877" spans="1:13">
      <c r="A877" s="21"/>
      <c r="B877" s="21"/>
      <c r="C877" s="21"/>
      <c r="D877" s="21"/>
      <c r="E877" s="21" t="s">
        <v>850</v>
      </c>
      <c r="F877" s="22" t="s">
        <v>1483</v>
      </c>
      <c r="G877" s="23">
        <v>43000000</v>
      </c>
      <c r="H877" s="23">
        <v>83000000</v>
      </c>
      <c r="I877" s="23">
        <v>11627985</v>
      </c>
      <c r="J877" s="23">
        <v>17274159.370000001</v>
      </c>
      <c r="K877" s="23">
        <v>42338077.25</v>
      </c>
      <c r="L877" s="23">
        <f t="shared" si="26"/>
        <v>71240221.620000005</v>
      </c>
      <c r="M877" s="23">
        <f t="shared" si="27"/>
        <v>11759778.379999995</v>
      </c>
    </row>
    <row r="878" spans="1:13">
      <c r="A878" s="21"/>
      <c r="B878" s="21"/>
      <c r="C878" s="21"/>
      <c r="D878" s="21"/>
      <c r="E878" s="21" t="s">
        <v>854</v>
      </c>
      <c r="F878" s="22" t="s">
        <v>1523</v>
      </c>
      <c r="G878" s="23">
        <v>18000000</v>
      </c>
      <c r="H878" s="23">
        <v>78000000</v>
      </c>
      <c r="I878" s="23">
        <v>7286070</v>
      </c>
      <c r="J878" s="23">
        <v>3643035</v>
      </c>
      <c r="K878" s="23">
        <v>41485500.049999997</v>
      </c>
      <c r="L878" s="23">
        <f t="shared" si="26"/>
        <v>52414605.049999997</v>
      </c>
      <c r="M878" s="23">
        <f t="shared" si="27"/>
        <v>25585394.950000003</v>
      </c>
    </row>
    <row r="879" spans="1:13">
      <c r="A879" s="21"/>
      <c r="B879" s="21"/>
      <c r="C879" s="21"/>
      <c r="D879" s="21"/>
      <c r="E879" s="21" t="s">
        <v>930</v>
      </c>
      <c r="F879" s="22" t="s">
        <v>1524</v>
      </c>
      <c r="G879" s="23">
        <v>27000000</v>
      </c>
      <c r="H879" s="23">
        <v>167000000</v>
      </c>
      <c r="I879" s="23">
        <v>8207322.6699999999</v>
      </c>
      <c r="J879" s="23">
        <v>7411646.9900000002</v>
      </c>
      <c r="K879" s="23">
        <v>38281301.340000004</v>
      </c>
      <c r="L879" s="23">
        <f t="shared" si="26"/>
        <v>53900271</v>
      </c>
      <c r="M879" s="23">
        <f t="shared" si="27"/>
        <v>113099729</v>
      </c>
    </row>
    <row r="880" spans="1:13">
      <c r="A880" s="21"/>
      <c r="B880" s="21"/>
      <c r="C880" s="21"/>
      <c r="D880" s="21"/>
      <c r="E880" s="21" t="s">
        <v>860</v>
      </c>
      <c r="F880" s="22" t="s">
        <v>1525</v>
      </c>
      <c r="G880" s="23">
        <v>43000000</v>
      </c>
      <c r="H880" s="23">
        <v>43000000</v>
      </c>
      <c r="I880" s="23">
        <v>10204371</v>
      </c>
      <c r="J880" s="23">
        <v>20772660.920000002</v>
      </c>
      <c r="K880" s="23">
        <v>4890472.08</v>
      </c>
      <c r="L880" s="23">
        <f t="shared" si="26"/>
        <v>35867504</v>
      </c>
      <c r="M880" s="23">
        <f t="shared" si="27"/>
        <v>7132496</v>
      </c>
    </row>
    <row r="881" spans="1:13">
      <c r="A881" s="21"/>
      <c r="B881" s="21"/>
      <c r="C881" s="21"/>
      <c r="D881" s="21"/>
      <c r="E881" s="21" t="s">
        <v>1304</v>
      </c>
      <c r="F881" s="22" t="s">
        <v>1526</v>
      </c>
      <c r="G881" s="23">
        <v>22000000</v>
      </c>
      <c r="H881" s="23">
        <v>72000000</v>
      </c>
      <c r="I881" s="23">
        <v>5273610.5199999996</v>
      </c>
      <c r="J881" s="23">
        <v>33859334</v>
      </c>
      <c r="K881" s="23">
        <v>15874138.470000001</v>
      </c>
      <c r="L881" s="23">
        <f t="shared" si="26"/>
        <v>55007082.989999995</v>
      </c>
      <c r="M881" s="23">
        <f t="shared" si="27"/>
        <v>16992917.010000005</v>
      </c>
    </row>
    <row r="882" spans="1:13">
      <c r="A882" s="21"/>
      <c r="B882" s="21"/>
      <c r="C882" s="21"/>
      <c r="D882" s="21"/>
      <c r="E882" s="21" t="s">
        <v>862</v>
      </c>
      <c r="F882" s="22" t="s">
        <v>1527</v>
      </c>
      <c r="G882" s="23">
        <v>45000000</v>
      </c>
      <c r="H882" s="23">
        <v>95000000</v>
      </c>
      <c r="I882" s="23">
        <v>13477009.42</v>
      </c>
      <c r="J882" s="23">
        <v>32808362.620000001</v>
      </c>
      <c r="K882" s="23">
        <v>37687297.960000001</v>
      </c>
      <c r="L882" s="23">
        <f t="shared" si="26"/>
        <v>83972670</v>
      </c>
      <c r="M882" s="23">
        <f t="shared" si="27"/>
        <v>11027330</v>
      </c>
    </row>
    <row r="883" spans="1:13">
      <c r="A883" s="21"/>
      <c r="B883" s="21"/>
      <c r="C883" s="21"/>
      <c r="D883" s="21"/>
      <c r="E883" s="21" t="s">
        <v>864</v>
      </c>
      <c r="F883" s="22" t="s">
        <v>1305</v>
      </c>
      <c r="G883" s="23">
        <v>17000000</v>
      </c>
      <c r="H883" s="23">
        <v>117000000</v>
      </c>
      <c r="I883" s="23">
        <v>4020330</v>
      </c>
      <c r="J883" s="23">
        <v>4484881.37</v>
      </c>
      <c r="K883" s="23">
        <v>5369817.5999999996</v>
      </c>
      <c r="L883" s="23">
        <f t="shared" si="26"/>
        <v>13875028.970000001</v>
      </c>
      <c r="M883" s="23">
        <f t="shared" si="27"/>
        <v>103124971.03</v>
      </c>
    </row>
    <row r="884" spans="1:13">
      <c r="A884" s="21"/>
      <c r="B884" s="21"/>
      <c r="C884" s="21"/>
      <c r="D884" s="21"/>
      <c r="E884" s="21" t="s">
        <v>932</v>
      </c>
      <c r="F884" s="22" t="s">
        <v>1512</v>
      </c>
      <c r="G884" s="23">
        <v>20000000</v>
      </c>
      <c r="H884" s="23">
        <v>50000000</v>
      </c>
      <c r="I884" s="29">
        <v>0</v>
      </c>
      <c r="J884" s="23">
        <v>12102806.300000001</v>
      </c>
      <c r="K884" s="23">
        <v>32932661.329999998</v>
      </c>
      <c r="L884" s="23">
        <f t="shared" si="26"/>
        <v>45035467.629999995</v>
      </c>
      <c r="M884" s="23">
        <f t="shared" si="27"/>
        <v>4964532.3700000048</v>
      </c>
    </row>
    <row r="885" spans="1:13">
      <c r="A885" s="21"/>
      <c r="B885" s="21"/>
      <c r="C885" s="21"/>
      <c r="D885" s="21"/>
      <c r="E885" s="21" t="s">
        <v>866</v>
      </c>
      <c r="F885" s="22" t="s">
        <v>1528</v>
      </c>
      <c r="G885" s="23">
        <v>50000000</v>
      </c>
      <c r="H885" s="23">
        <v>150000000</v>
      </c>
      <c r="I885" s="23">
        <v>22327006</v>
      </c>
      <c r="J885" s="23">
        <v>24530395.640000001</v>
      </c>
      <c r="K885" s="23">
        <v>35083326.390000001</v>
      </c>
      <c r="L885" s="23">
        <f t="shared" si="26"/>
        <v>81940728.030000001</v>
      </c>
      <c r="M885" s="23">
        <f t="shared" si="27"/>
        <v>68059271.969999999</v>
      </c>
    </row>
    <row r="886" spans="1:13">
      <c r="A886" s="21"/>
      <c r="B886" s="21"/>
      <c r="C886" s="21"/>
      <c r="D886" s="21"/>
      <c r="E886" s="21" t="s">
        <v>1273</v>
      </c>
      <c r="F886" s="22" t="s">
        <v>1529</v>
      </c>
      <c r="G886" s="23">
        <v>15000000</v>
      </c>
      <c r="H886" s="23">
        <v>85000000</v>
      </c>
      <c r="I886" s="29">
        <v>0</v>
      </c>
      <c r="J886" s="23">
        <v>8173204.0999999996</v>
      </c>
      <c r="K886" s="23">
        <v>2895666.24</v>
      </c>
      <c r="L886" s="23">
        <f t="shared" si="26"/>
        <v>11068870.34</v>
      </c>
      <c r="M886" s="23">
        <f t="shared" si="27"/>
        <v>73931129.659999996</v>
      </c>
    </row>
    <row r="887" spans="1:13">
      <c r="A887" s="21"/>
      <c r="B887" s="21" t="s">
        <v>832</v>
      </c>
      <c r="C887" s="21"/>
      <c r="D887" s="21"/>
      <c r="E887" s="21"/>
      <c r="F887" s="22" t="s">
        <v>1216</v>
      </c>
      <c r="G887" s="23">
        <v>214243090</v>
      </c>
      <c r="H887" s="23">
        <v>253775090</v>
      </c>
      <c r="I887" s="23">
        <v>68915671.579999998</v>
      </c>
      <c r="J887" s="23">
        <v>68152496.420000002</v>
      </c>
      <c r="K887" s="23">
        <v>88555178.930000007</v>
      </c>
      <c r="L887" s="23">
        <f t="shared" si="26"/>
        <v>225623346.93000001</v>
      </c>
      <c r="M887" s="23">
        <f t="shared" si="27"/>
        <v>28151743.069999993</v>
      </c>
    </row>
    <row r="888" spans="1:13">
      <c r="A888" s="21"/>
      <c r="B888" s="21"/>
      <c r="C888" s="21" t="s">
        <v>825</v>
      </c>
      <c r="D888" s="21"/>
      <c r="E888" s="21"/>
      <c r="F888" s="22" t="s">
        <v>1310</v>
      </c>
      <c r="G888" s="23">
        <v>161043090</v>
      </c>
      <c r="H888" s="23">
        <v>200575090</v>
      </c>
      <c r="I888" s="23">
        <v>51222809.479999997</v>
      </c>
      <c r="J888" s="23">
        <v>52715636.270000003</v>
      </c>
      <c r="K888" s="23">
        <v>73325277.680000007</v>
      </c>
      <c r="L888" s="23">
        <f t="shared" si="26"/>
        <v>177263723.43000001</v>
      </c>
      <c r="M888" s="23">
        <f t="shared" si="27"/>
        <v>23311366.569999993</v>
      </c>
    </row>
    <row r="889" spans="1:13">
      <c r="A889" s="21"/>
      <c r="B889" s="21"/>
      <c r="C889" s="21" t="s">
        <v>832</v>
      </c>
      <c r="D889" s="21"/>
      <c r="E889" s="21"/>
      <c r="F889" s="22" t="s">
        <v>1218</v>
      </c>
      <c r="G889" s="23">
        <v>53200000</v>
      </c>
      <c r="H889" s="23">
        <v>53200000</v>
      </c>
      <c r="I889" s="23">
        <v>17692862.100000001</v>
      </c>
      <c r="J889" s="23">
        <v>15436860.15</v>
      </c>
      <c r="K889" s="23">
        <v>15229901.25</v>
      </c>
      <c r="L889" s="23">
        <f t="shared" si="26"/>
        <v>48359623.5</v>
      </c>
      <c r="M889" s="23">
        <f t="shared" si="27"/>
        <v>4840376.5</v>
      </c>
    </row>
    <row r="890" spans="1:13">
      <c r="A890" s="21"/>
      <c r="B890" s="21" t="s">
        <v>836</v>
      </c>
      <c r="C890" s="21"/>
      <c r="D890" s="21"/>
      <c r="E890" s="21"/>
      <c r="F890" s="22" t="s">
        <v>907</v>
      </c>
      <c r="G890" s="23">
        <v>43348620</v>
      </c>
      <c r="H890" s="23">
        <v>93548620</v>
      </c>
      <c r="I890" s="23">
        <v>14438427.91</v>
      </c>
      <c r="J890" s="23">
        <v>12099072.35</v>
      </c>
      <c r="K890" s="23">
        <v>15044348.560000001</v>
      </c>
      <c r="L890" s="23">
        <f t="shared" si="26"/>
        <v>41581848.82</v>
      </c>
      <c r="M890" s="23">
        <f t="shared" si="27"/>
        <v>51966771.18</v>
      </c>
    </row>
    <row r="891" spans="1:13">
      <c r="A891" s="21"/>
      <c r="B891" s="21"/>
      <c r="C891" s="21" t="s">
        <v>825</v>
      </c>
      <c r="D891" s="21"/>
      <c r="E891" s="21"/>
      <c r="F891" s="22" t="s">
        <v>1219</v>
      </c>
      <c r="G891" s="23">
        <v>43348620</v>
      </c>
      <c r="H891" s="23">
        <v>93548620</v>
      </c>
      <c r="I891" s="23">
        <v>14438427.91</v>
      </c>
      <c r="J891" s="23">
        <v>12099072.35</v>
      </c>
      <c r="K891" s="23">
        <v>15044348.560000001</v>
      </c>
      <c r="L891" s="23">
        <f t="shared" si="26"/>
        <v>41581848.82</v>
      </c>
      <c r="M891" s="23">
        <f t="shared" si="27"/>
        <v>51966771.18</v>
      </c>
    </row>
    <row r="892" spans="1:13">
      <c r="A892" s="21"/>
      <c r="B892" s="21" t="s">
        <v>838</v>
      </c>
      <c r="C892" s="21"/>
      <c r="D892" s="21"/>
      <c r="E892" s="21"/>
      <c r="F892" s="22" t="s">
        <v>1530</v>
      </c>
      <c r="G892" s="23">
        <v>14449540</v>
      </c>
      <c r="H892" s="23">
        <v>14449540</v>
      </c>
      <c r="I892" s="23">
        <v>4527087.2300000004</v>
      </c>
      <c r="J892" s="23">
        <v>4424147.5599999996</v>
      </c>
      <c r="K892" s="23">
        <v>4230900.78</v>
      </c>
      <c r="L892" s="23">
        <f t="shared" si="26"/>
        <v>13182135.57</v>
      </c>
      <c r="M892" s="23">
        <f t="shared" si="27"/>
        <v>1267404.4299999997</v>
      </c>
    </row>
    <row r="893" spans="1:13">
      <c r="A893" s="21"/>
      <c r="B893" s="21"/>
      <c r="C893" s="21" t="s">
        <v>825</v>
      </c>
      <c r="D893" s="21"/>
      <c r="E893" s="21"/>
      <c r="F893" s="22" t="s">
        <v>1220</v>
      </c>
      <c r="G893" s="23">
        <v>14449540</v>
      </c>
      <c r="H893" s="23">
        <v>14449540</v>
      </c>
      <c r="I893" s="23">
        <v>4527087.2300000004</v>
      </c>
      <c r="J893" s="23">
        <v>4424147.5599999996</v>
      </c>
      <c r="K893" s="23">
        <v>4230900.78</v>
      </c>
      <c r="L893" s="23">
        <f t="shared" si="26"/>
        <v>13182135.57</v>
      </c>
      <c r="M893" s="23">
        <f t="shared" si="27"/>
        <v>1267404.4299999997</v>
      </c>
    </row>
    <row r="894" spans="1:13">
      <c r="A894" s="24" t="s">
        <v>742</v>
      </c>
      <c r="B894" s="24"/>
      <c r="C894" s="24"/>
      <c r="D894" s="25"/>
      <c r="E894" s="25"/>
      <c r="F894" s="26" t="s">
        <v>743</v>
      </c>
      <c r="G894" s="27">
        <v>785543500</v>
      </c>
      <c r="H894" s="27">
        <v>971643500</v>
      </c>
      <c r="I894" s="27">
        <v>116948941.39</v>
      </c>
      <c r="J894" s="27">
        <v>420272978.91000003</v>
      </c>
      <c r="K894" s="27">
        <v>199211922.18000001</v>
      </c>
      <c r="L894" s="28">
        <f t="shared" si="26"/>
        <v>736433842.48000002</v>
      </c>
      <c r="M894" s="28">
        <f t="shared" si="27"/>
        <v>235209657.51999998</v>
      </c>
    </row>
    <row r="895" spans="1:13">
      <c r="A895" s="21"/>
      <c r="B895" s="21" t="s">
        <v>825</v>
      </c>
      <c r="C895" s="21"/>
      <c r="D895" s="21"/>
      <c r="E895" s="21"/>
      <c r="F895" s="22" t="s">
        <v>826</v>
      </c>
      <c r="G895" s="23">
        <v>488147200</v>
      </c>
      <c r="H895" s="23">
        <v>611747200</v>
      </c>
      <c r="I895" s="23">
        <v>58602800.590000004</v>
      </c>
      <c r="J895" s="23">
        <v>348496249.39999998</v>
      </c>
      <c r="K895" s="23">
        <v>111253287.91</v>
      </c>
      <c r="L895" s="23">
        <f t="shared" si="26"/>
        <v>518352337.89999998</v>
      </c>
      <c r="M895" s="23">
        <f t="shared" si="27"/>
        <v>93394862.100000024</v>
      </c>
    </row>
    <row r="896" spans="1:13">
      <c r="A896" s="21"/>
      <c r="B896" s="21"/>
      <c r="C896" s="21" t="s">
        <v>825</v>
      </c>
      <c r="D896" s="21"/>
      <c r="E896" s="21"/>
      <c r="F896" s="22" t="s">
        <v>827</v>
      </c>
      <c r="G896" s="23">
        <v>488147200</v>
      </c>
      <c r="H896" s="23">
        <v>611747200</v>
      </c>
      <c r="I896" s="23">
        <v>58602800.590000004</v>
      </c>
      <c r="J896" s="23">
        <v>348496249.39999998</v>
      </c>
      <c r="K896" s="23">
        <v>111253287.91</v>
      </c>
      <c r="L896" s="23">
        <f t="shared" si="26"/>
        <v>518352337.89999998</v>
      </c>
      <c r="M896" s="23">
        <f t="shared" si="27"/>
        <v>93394862.100000024</v>
      </c>
    </row>
    <row r="897" spans="1:13">
      <c r="A897" s="21"/>
      <c r="B897" s="21"/>
      <c r="C897" s="21"/>
      <c r="D897" s="21" t="s">
        <v>828</v>
      </c>
      <c r="E897" s="21"/>
      <c r="F897" s="22" t="s">
        <v>915</v>
      </c>
      <c r="G897" s="23">
        <v>300000000</v>
      </c>
      <c r="H897" s="23">
        <v>400000000</v>
      </c>
      <c r="I897" s="23">
        <v>28039435.210000001</v>
      </c>
      <c r="J897" s="23">
        <v>290736399.01999998</v>
      </c>
      <c r="K897" s="23">
        <v>88385091.489999995</v>
      </c>
      <c r="L897" s="23">
        <f t="shared" si="26"/>
        <v>407160925.71999997</v>
      </c>
      <c r="M897" s="23">
        <f t="shared" si="27"/>
        <v>-7160925.719999969</v>
      </c>
    </row>
    <row r="898" spans="1:13" ht="22.5">
      <c r="A898" s="21"/>
      <c r="B898" s="21"/>
      <c r="C898" s="21"/>
      <c r="D898" s="21"/>
      <c r="E898" s="21" t="s">
        <v>880</v>
      </c>
      <c r="F898" s="22" t="s">
        <v>1531</v>
      </c>
      <c r="G898" s="23">
        <v>35511000</v>
      </c>
      <c r="H898" s="23">
        <v>63511000</v>
      </c>
      <c r="I898" s="23">
        <v>11089478.359999999</v>
      </c>
      <c r="J898" s="23">
        <v>42738576.609999999</v>
      </c>
      <c r="K898" s="23">
        <v>33880791.009999998</v>
      </c>
      <c r="L898" s="23">
        <f t="shared" si="26"/>
        <v>87708845.979999989</v>
      </c>
      <c r="M898" s="23">
        <f t="shared" si="27"/>
        <v>-24197845.979999989</v>
      </c>
    </row>
    <row r="899" spans="1:13">
      <c r="A899" s="21"/>
      <c r="B899" s="21"/>
      <c r="C899" s="21"/>
      <c r="D899" s="21"/>
      <c r="E899" s="21" t="s">
        <v>858</v>
      </c>
      <c r="F899" s="22" t="s">
        <v>1532</v>
      </c>
      <c r="G899" s="29" t="s">
        <v>705</v>
      </c>
      <c r="H899" s="23">
        <v>9044290</v>
      </c>
      <c r="I899" s="29">
        <v>0</v>
      </c>
      <c r="J899" s="29">
        <v>0</v>
      </c>
      <c r="K899" s="23">
        <v>10531213.41</v>
      </c>
      <c r="L899" s="23">
        <f t="shared" si="26"/>
        <v>10531213.41</v>
      </c>
      <c r="M899" s="23">
        <f t="shared" si="27"/>
        <v>-1486923.4100000001</v>
      </c>
    </row>
    <row r="900" spans="1:13" ht="22.5">
      <c r="A900" s="21"/>
      <c r="B900" s="21"/>
      <c r="C900" s="21"/>
      <c r="D900" s="21"/>
      <c r="E900" s="21" t="s">
        <v>930</v>
      </c>
      <c r="F900" s="22" t="s">
        <v>1487</v>
      </c>
      <c r="G900" s="23">
        <v>620000</v>
      </c>
      <c r="H900" s="29">
        <v>0</v>
      </c>
      <c r="I900" s="29">
        <v>0</v>
      </c>
      <c r="J900" s="29">
        <v>0</v>
      </c>
      <c r="K900" s="29">
        <v>0</v>
      </c>
      <c r="L900" s="23">
        <f t="shared" si="26"/>
        <v>0</v>
      </c>
      <c r="M900" s="23">
        <f t="shared" si="27"/>
        <v>0</v>
      </c>
    </row>
    <row r="901" spans="1:13">
      <c r="A901" s="21"/>
      <c r="B901" s="21"/>
      <c r="C901" s="21"/>
      <c r="D901" s="21"/>
      <c r="E901" s="21" t="s">
        <v>860</v>
      </c>
      <c r="F901" s="22" t="s">
        <v>1533</v>
      </c>
      <c r="G901" s="23">
        <v>500000</v>
      </c>
      <c r="H901" s="29">
        <v>0</v>
      </c>
      <c r="I901" s="29">
        <v>0</v>
      </c>
      <c r="J901" s="29">
        <v>0</v>
      </c>
      <c r="K901" s="29">
        <v>0</v>
      </c>
      <c r="L901" s="23">
        <f t="shared" si="26"/>
        <v>0</v>
      </c>
      <c r="M901" s="23">
        <f t="shared" si="27"/>
        <v>0</v>
      </c>
    </row>
    <row r="902" spans="1:13">
      <c r="A902" s="21"/>
      <c r="B902" s="21"/>
      <c r="C902" s="21"/>
      <c r="D902" s="21"/>
      <c r="E902" s="21" t="s">
        <v>1304</v>
      </c>
      <c r="F902" s="22" t="s">
        <v>1534</v>
      </c>
      <c r="G902" s="23">
        <v>30037000</v>
      </c>
      <c r="H902" s="29">
        <v>0</v>
      </c>
      <c r="I902" s="29">
        <v>0</v>
      </c>
      <c r="J902" s="29">
        <v>0</v>
      </c>
      <c r="K902" s="29">
        <v>0</v>
      </c>
      <c r="L902" s="23">
        <f t="shared" si="26"/>
        <v>0</v>
      </c>
      <c r="M902" s="23">
        <f t="shared" si="27"/>
        <v>0</v>
      </c>
    </row>
    <row r="903" spans="1:13">
      <c r="A903" s="21"/>
      <c r="B903" s="21"/>
      <c r="C903" s="21"/>
      <c r="D903" s="21"/>
      <c r="E903" s="21" t="s">
        <v>864</v>
      </c>
      <c r="F903" s="22" t="s">
        <v>1535</v>
      </c>
      <c r="G903" s="23">
        <v>8705000</v>
      </c>
      <c r="H903" s="23">
        <v>10070493</v>
      </c>
      <c r="I903" s="23">
        <v>5101145.5</v>
      </c>
      <c r="J903" s="23">
        <v>4430268.83</v>
      </c>
      <c r="K903" s="23">
        <v>2747947.08</v>
      </c>
      <c r="L903" s="23">
        <f t="shared" si="26"/>
        <v>12279361.41</v>
      </c>
      <c r="M903" s="23">
        <f t="shared" si="27"/>
        <v>-2208868.41</v>
      </c>
    </row>
    <row r="904" spans="1:13">
      <c r="A904" s="21"/>
      <c r="B904" s="21"/>
      <c r="C904" s="21"/>
      <c r="D904" s="21"/>
      <c r="E904" s="21" t="s">
        <v>1002</v>
      </c>
      <c r="F904" s="22" t="s">
        <v>1536</v>
      </c>
      <c r="G904" s="23">
        <v>30212000</v>
      </c>
      <c r="H904" s="23">
        <v>27139852</v>
      </c>
      <c r="I904" s="29">
        <v>0</v>
      </c>
      <c r="J904" s="23">
        <v>49743405.789999999</v>
      </c>
      <c r="K904" s="29">
        <v>0</v>
      </c>
      <c r="L904" s="23">
        <f t="shared" si="26"/>
        <v>49743405.789999999</v>
      </c>
      <c r="M904" s="23">
        <f t="shared" si="27"/>
        <v>-22603553.789999999</v>
      </c>
    </row>
    <row r="905" spans="1:13">
      <c r="A905" s="21"/>
      <c r="B905" s="21"/>
      <c r="C905" s="21"/>
      <c r="D905" s="21"/>
      <c r="E905" s="21" t="s">
        <v>866</v>
      </c>
      <c r="F905" s="22" t="s">
        <v>1537</v>
      </c>
      <c r="G905" s="23">
        <v>2085000</v>
      </c>
      <c r="H905" s="29">
        <v>0</v>
      </c>
      <c r="I905" s="29">
        <v>0</v>
      </c>
      <c r="J905" s="29">
        <v>0</v>
      </c>
      <c r="K905" s="29">
        <v>0</v>
      </c>
      <c r="L905" s="23">
        <f t="shared" ref="L905:L968" si="28">I905+J905+K905</f>
        <v>0</v>
      </c>
      <c r="M905" s="23">
        <f t="shared" ref="M905:M968" si="29">H905-L905</f>
        <v>0</v>
      </c>
    </row>
    <row r="906" spans="1:13">
      <c r="A906" s="21"/>
      <c r="B906" s="21"/>
      <c r="C906" s="21"/>
      <c r="D906" s="21"/>
      <c r="E906" s="21" t="s">
        <v>1270</v>
      </c>
      <c r="F906" s="22" t="s">
        <v>1538</v>
      </c>
      <c r="G906" s="23">
        <v>8733000</v>
      </c>
      <c r="H906" s="23">
        <v>11444275</v>
      </c>
      <c r="I906" s="23">
        <v>2158197.7200000002</v>
      </c>
      <c r="J906" s="23">
        <v>6122758.8799999999</v>
      </c>
      <c r="K906" s="23">
        <v>5955832.9299999997</v>
      </c>
      <c r="L906" s="23">
        <f t="shared" si="28"/>
        <v>14236789.529999999</v>
      </c>
      <c r="M906" s="23">
        <f t="shared" si="29"/>
        <v>-2792514.5299999993</v>
      </c>
    </row>
    <row r="907" spans="1:13" ht="22.5">
      <c r="A907" s="21"/>
      <c r="B907" s="21"/>
      <c r="C907" s="21"/>
      <c r="D907" s="21"/>
      <c r="E907" s="21" t="s">
        <v>934</v>
      </c>
      <c r="F907" s="22" t="s">
        <v>1539</v>
      </c>
      <c r="G907" s="23">
        <v>7844000</v>
      </c>
      <c r="H907" s="23">
        <v>6217796</v>
      </c>
      <c r="I907" s="23">
        <v>1786996.56</v>
      </c>
      <c r="J907" s="23">
        <v>3591821.72</v>
      </c>
      <c r="K907" s="23">
        <v>3176649.9</v>
      </c>
      <c r="L907" s="23">
        <f t="shared" si="28"/>
        <v>8555468.1799999997</v>
      </c>
      <c r="M907" s="23">
        <f t="shared" si="29"/>
        <v>-2337672.1799999997</v>
      </c>
    </row>
    <row r="908" spans="1:13">
      <c r="A908" s="21"/>
      <c r="B908" s="21"/>
      <c r="C908" s="21"/>
      <c r="D908" s="21"/>
      <c r="E908" s="21" t="s">
        <v>1239</v>
      </c>
      <c r="F908" s="22" t="s">
        <v>1540</v>
      </c>
      <c r="G908" s="23">
        <v>20918000</v>
      </c>
      <c r="H908" s="23">
        <v>9733793</v>
      </c>
      <c r="I908" s="23">
        <v>7903617.0700000003</v>
      </c>
      <c r="J908" s="23">
        <v>61970419.859999999</v>
      </c>
      <c r="K908" s="29">
        <v>0</v>
      </c>
      <c r="L908" s="23">
        <f t="shared" si="28"/>
        <v>69874036.930000007</v>
      </c>
      <c r="M908" s="23">
        <f t="shared" si="29"/>
        <v>-60140243.930000007</v>
      </c>
    </row>
    <row r="909" spans="1:13">
      <c r="A909" s="21"/>
      <c r="B909" s="21"/>
      <c r="C909" s="21"/>
      <c r="D909" s="21"/>
      <c r="E909" s="21" t="s">
        <v>1245</v>
      </c>
      <c r="F909" s="22" t="s">
        <v>1541</v>
      </c>
      <c r="G909" s="29" t="s">
        <v>705</v>
      </c>
      <c r="H909" s="23">
        <v>16107160</v>
      </c>
      <c r="I909" s="29">
        <v>0</v>
      </c>
      <c r="J909" s="29">
        <v>0</v>
      </c>
      <c r="K909" s="29">
        <v>0</v>
      </c>
      <c r="L909" s="23">
        <f t="shared" si="28"/>
        <v>0</v>
      </c>
      <c r="M909" s="23">
        <f t="shared" si="29"/>
        <v>16107160</v>
      </c>
    </row>
    <row r="910" spans="1:13">
      <c r="A910" s="21"/>
      <c r="B910" s="21"/>
      <c r="C910" s="21"/>
      <c r="D910" s="21"/>
      <c r="E910" s="21" t="s">
        <v>1333</v>
      </c>
      <c r="F910" s="22" t="s">
        <v>1542</v>
      </c>
      <c r="G910" s="23">
        <v>5907000</v>
      </c>
      <c r="H910" s="29">
        <v>0</v>
      </c>
      <c r="I910" s="29">
        <v>0</v>
      </c>
      <c r="J910" s="29">
        <v>0</v>
      </c>
      <c r="K910" s="29">
        <v>0</v>
      </c>
      <c r="L910" s="23">
        <f t="shared" si="28"/>
        <v>0</v>
      </c>
      <c r="M910" s="23">
        <f t="shared" si="29"/>
        <v>0</v>
      </c>
    </row>
    <row r="911" spans="1:13">
      <c r="A911" s="21"/>
      <c r="B911" s="21"/>
      <c r="C911" s="21"/>
      <c r="D911" s="21"/>
      <c r="E911" s="21" t="s">
        <v>1281</v>
      </c>
      <c r="F911" s="22" t="s">
        <v>1543</v>
      </c>
      <c r="G911" s="23">
        <v>60219000</v>
      </c>
      <c r="H911" s="23">
        <v>109498176</v>
      </c>
      <c r="I911" s="29">
        <v>0</v>
      </c>
      <c r="J911" s="23">
        <v>27617466.940000001</v>
      </c>
      <c r="K911" s="23">
        <v>32092657.16</v>
      </c>
      <c r="L911" s="23">
        <f t="shared" si="28"/>
        <v>59710124.100000001</v>
      </c>
      <c r="M911" s="23">
        <f t="shared" si="29"/>
        <v>49788051.899999999</v>
      </c>
    </row>
    <row r="912" spans="1:13">
      <c r="A912" s="21"/>
      <c r="B912" s="21"/>
      <c r="C912" s="21"/>
      <c r="D912" s="21"/>
      <c r="E912" s="21" t="s">
        <v>1283</v>
      </c>
      <c r="F912" s="22" t="s">
        <v>1544</v>
      </c>
      <c r="G912" s="23">
        <v>6000000</v>
      </c>
      <c r="H912" s="29">
        <v>0</v>
      </c>
      <c r="I912" s="29">
        <v>0</v>
      </c>
      <c r="J912" s="29">
        <v>0</v>
      </c>
      <c r="K912" s="29">
        <v>0</v>
      </c>
      <c r="L912" s="23">
        <f t="shared" si="28"/>
        <v>0</v>
      </c>
      <c r="M912" s="23">
        <f t="shared" si="29"/>
        <v>0</v>
      </c>
    </row>
    <row r="913" spans="1:13">
      <c r="A913" s="21"/>
      <c r="B913" s="21"/>
      <c r="C913" s="21"/>
      <c r="D913" s="21"/>
      <c r="E913" s="21" t="s">
        <v>1285</v>
      </c>
      <c r="F913" s="22" t="s">
        <v>1545</v>
      </c>
      <c r="G913" s="23">
        <v>82709000</v>
      </c>
      <c r="H913" s="23">
        <v>137233165</v>
      </c>
      <c r="I913" s="29">
        <v>0</v>
      </c>
      <c r="J913" s="23">
        <v>94521680.390000001</v>
      </c>
      <c r="K913" s="29">
        <v>0</v>
      </c>
      <c r="L913" s="23">
        <f t="shared" si="28"/>
        <v>94521680.390000001</v>
      </c>
      <c r="M913" s="23">
        <f t="shared" si="29"/>
        <v>42711484.609999999</v>
      </c>
    </row>
    <row r="914" spans="1:13">
      <c r="A914" s="21"/>
      <c r="B914" s="21" t="s">
        <v>832</v>
      </c>
      <c r="C914" s="21"/>
      <c r="D914" s="21"/>
      <c r="E914" s="21"/>
      <c r="F914" s="22" t="s">
        <v>1216</v>
      </c>
      <c r="G914" s="23">
        <v>242104800</v>
      </c>
      <c r="H914" s="23">
        <v>296237800</v>
      </c>
      <c r="I914" s="23">
        <v>56295097.380000003</v>
      </c>
      <c r="J914" s="23">
        <v>69196937.310000002</v>
      </c>
      <c r="K914" s="23">
        <v>84671927.980000004</v>
      </c>
      <c r="L914" s="23">
        <f t="shared" si="28"/>
        <v>210163962.67000002</v>
      </c>
      <c r="M914" s="23">
        <f t="shared" si="29"/>
        <v>86073837.329999983</v>
      </c>
    </row>
    <row r="915" spans="1:13">
      <c r="A915" s="21"/>
      <c r="B915" s="21"/>
      <c r="C915" s="21" t="s">
        <v>825</v>
      </c>
      <c r="D915" s="21"/>
      <c r="E915" s="21"/>
      <c r="F915" s="22" t="s">
        <v>1310</v>
      </c>
      <c r="G915" s="23">
        <v>188273400</v>
      </c>
      <c r="H915" s="23">
        <v>195909400</v>
      </c>
      <c r="I915" s="23">
        <v>36503123.149999999</v>
      </c>
      <c r="J915" s="23">
        <v>50918442.369999997</v>
      </c>
      <c r="K915" s="23">
        <v>53655408.219999999</v>
      </c>
      <c r="L915" s="23">
        <f t="shared" si="28"/>
        <v>141076973.74000001</v>
      </c>
      <c r="M915" s="23">
        <f t="shared" si="29"/>
        <v>54832426.25999999</v>
      </c>
    </row>
    <row r="916" spans="1:13">
      <c r="A916" s="21"/>
      <c r="B916" s="21"/>
      <c r="C916" s="21" t="s">
        <v>832</v>
      </c>
      <c r="D916" s="21"/>
      <c r="E916" s="21"/>
      <c r="F916" s="22" t="s">
        <v>1218</v>
      </c>
      <c r="G916" s="23">
        <v>53831400</v>
      </c>
      <c r="H916" s="23">
        <v>100328400</v>
      </c>
      <c r="I916" s="23">
        <v>19791974.23</v>
      </c>
      <c r="J916" s="23">
        <v>18278494.940000001</v>
      </c>
      <c r="K916" s="23">
        <v>31016519.760000002</v>
      </c>
      <c r="L916" s="23">
        <f t="shared" si="28"/>
        <v>69086988.930000007</v>
      </c>
      <c r="M916" s="23">
        <f t="shared" si="29"/>
        <v>31241411.069999993</v>
      </c>
    </row>
    <row r="917" spans="1:13">
      <c r="A917" s="21"/>
      <c r="B917" s="21" t="s">
        <v>836</v>
      </c>
      <c r="C917" s="21"/>
      <c r="D917" s="21"/>
      <c r="E917" s="21"/>
      <c r="F917" s="22" t="s">
        <v>1546</v>
      </c>
      <c r="G917" s="23">
        <v>26992900</v>
      </c>
      <c r="H917" s="23">
        <v>33159900</v>
      </c>
      <c r="I917" s="23">
        <v>1136042.6499999999</v>
      </c>
      <c r="J917" s="23">
        <v>406726.5</v>
      </c>
      <c r="K917" s="23">
        <v>875174.7</v>
      </c>
      <c r="L917" s="23">
        <f t="shared" si="28"/>
        <v>2417943.8499999996</v>
      </c>
      <c r="M917" s="23">
        <f t="shared" si="29"/>
        <v>30741956.149999999</v>
      </c>
    </row>
    <row r="918" spans="1:13">
      <c r="A918" s="21"/>
      <c r="B918" s="21"/>
      <c r="C918" s="21" t="s">
        <v>825</v>
      </c>
      <c r="D918" s="21"/>
      <c r="E918" s="21"/>
      <c r="F918" s="22" t="s">
        <v>1219</v>
      </c>
      <c r="G918" s="23">
        <v>26992900</v>
      </c>
      <c r="H918" s="23">
        <v>33159900</v>
      </c>
      <c r="I918" s="23">
        <v>1136042.6499999999</v>
      </c>
      <c r="J918" s="23">
        <v>406726.5</v>
      </c>
      <c r="K918" s="23">
        <v>875174.7</v>
      </c>
      <c r="L918" s="23">
        <f t="shared" si="28"/>
        <v>2417943.8499999996</v>
      </c>
      <c r="M918" s="23">
        <f t="shared" si="29"/>
        <v>30741956.149999999</v>
      </c>
    </row>
    <row r="919" spans="1:13">
      <c r="A919" s="21"/>
      <c r="B919" s="21" t="s">
        <v>838</v>
      </c>
      <c r="C919" s="21"/>
      <c r="D919" s="21"/>
      <c r="E919" s="21"/>
      <c r="F919" s="22" t="s">
        <v>1530</v>
      </c>
      <c r="G919" s="23">
        <v>28298600</v>
      </c>
      <c r="H919" s="23">
        <v>30498600</v>
      </c>
      <c r="I919" s="23">
        <v>915000.77</v>
      </c>
      <c r="J919" s="23">
        <v>2173065.7000000002</v>
      </c>
      <c r="K919" s="23">
        <v>2411531.59</v>
      </c>
      <c r="L919" s="23">
        <f t="shared" si="28"/>
        <v>5499598.0600000005</v>
      </c>
      <c r="M919" s="23">
        <f t="shared" si="29"/>
        <v>24999001.939999998</v>
      </c>
    </row>
    <row r="920" spans="1:13">
      <c r="A920" s="21"/>
      <c r="B920" s="21"/>
      <c r="C920" s="21" t="s">
        <v>825</v>
      </c>
      <c r="D920" s="21"/>
      <c r="E920" s="21"/>
      <c r="F920" s="22" t="s">
        <v>1220</v>
      </c>
      <c r="G920" s="23">
        <v>28298600</v>
      </c>
      <c r="H920" s="23">
        <v>30498600</v>
      </c>
      <c r="I920" s="23">
        <v>915000.77</v>
      </c>
      <c r="J920" s="23">
        <v>2173065.7000000002</v>
      </c>
      <c r="K920" s="23">
        <v>2411531.59</v>
      </c>
      <c r="L920" s="23">
        <f t="shared" si="28"/>
        <v>5499598.0600000005</v>
      </c>
      <c r="M920" s="23">
        <f t="shared" si="29"/>
        <v>24999001.939999998</v>
      </c>
    </row>
    <row r="921" spans="1:13">
      <c r="A921" s="24" t="s">
        <v>1547</v>
      </c>
      <c r="B921" s="24"/>
      <c r="C921" s="24"/>
      <c r="D921" s="25"/>
      <c r="E921" s="25"/>
      <c r="F921" s="26" t="s">
        <v>1548</v>
      </c>
      <c r="G921" s="27">
        <v>2967951397</v>
      </c>
      <c r="H921" s="27">
        <v>2825905108.3200002</v>
      </c>
      <c r="I921" s="27">
        <v>70911902.700000003</v>
      </c>
      <c r="J921" s="27">
        <v>94085110.069999993</v>
      </c>
      <c r="K921" s="27">
        <v>78743077.909999996</v>
      </c>
      <c r="L921" s="28">
        <f t="shared" si="28"/>
        <v>243740090.67999998</v>
      </c>
      <c r="M921" s="28">
        <f t="shared" si="29"/>
        <v>2582165017.6400003</v>
      </c>
    </row>
    <row r="922" spans="1:13">
      <c r="A922" s="24" t="s">
        <v>744</v>
      </c>
      <c r="B922" s="24"/>
      <c r="C922" s="24"/>
      <c r="D922" s="25"/>
      <c r="E922" s="25"/>
      <c r="F922" s="26" t="s">
        <v>745</v>
      </c>
      <c r="G922" s="27">
        <v>289115700</v>
      </c>
      <c r="H922" s="27">
        <v>382587165</v>
      </c>
      <c r="I922" s="27">
        <v>70911902.700000003</v>
      </c>
      <c r="J922" s="27">
        <v>94085110.069999993</v>
      </c>
      <c r="K922" s="27">
        <v>78743077.909999996</v>
      </c>
      <c r="L922" s="28">
        <f t="shared" si="28"/>
        <v>243740090.67999998</v>
      </c>
      <c r="M922" s="28">
        <f t="shared" si="29"/>
        <v>138847074.32000002</v>
      </c>
    </row>
    <row r="923" spans="1:13">
      <c r="A923" s="21"/>
      <c r="B923" s="21" t="s">
        <v>825</v>
      </c>
      <c r="C923" s="21"/>
      <c r="D923" s="21"/>
      <c r="E923" s="21"/>
      <c r="F923" s="22" t="s">
        <v>826</v>
      </c>
      <c r="G923" s="23">
        <v>126685700</v>
      </c>
      <c r="H923" s="23">
        <v>154215697</v>
      </c>
      <c r="I923" s="23">
        <v>39379217.18</v>
      </c>
      <c r="J923" s="23">
        <v>31060557.91</v>
      </c>
      <c r="K923" s="23">
        <v>36198680.740000002</v>
      </c>
      <c r="L923" s="23">
        <f t="shared" si="28"/>
        <v>106638455.83000001</v>
      </c>
      <c r="M923" s="23">
        <f t="shared" si="29"/>
        <v>47577241.169999987</v>
      </c>
    </row>
    <row r="924" spans="1:13">
      <c r="A924" s="21"/>
      <c r="B924" s="21"/>
      <c r="C924" s="21" t="s">
        <v>825</v>
      </c>
      <c r="D924" s="21"/>
      <c r="E924" s="21"/>
      <c r="F924" s="22" t="s">
        <v>827</v>
      </c>
      <c r="G924" s="23">
        <v>126685700</v>
      </c>
      <c r="H924" s="23">
        <v>154215697</v>
      </c>
      <c r="I924" s="23">
        <v>39379217.18</v>
      </c>
      <c r="J924" s="23">
        <v>31060557.91</v>
      </c>
      <c r="K924" s="23">
        <v>36198680.740000002</v>
      </c>
      <c r="L924" s="23">
        <f t="shared" si="28"/>
        <v>106638455.83000001</v>
      </c>
      <c r="M924" s="23">
        <f t="shared" si="29"/>
        <v>47577241.169999987</v>
      </c>
    </row>
    <row r="925" spans="1:13" ht="22.5">
      <c r="A925" s="21"/>
      <c r="B925" s="21" t="s">
        <v>832</v>
      </c>
      <c r="C925" s="21"/>
      <c r="D925" s="21"/>
      <c r="E925" s="21"/>
      <c r="F925" s="22" t="s">
        <v>1549</v>
      </c>
      <c r="G925" s="23">
        <v>46050000</v>
      </c>
      <c r="H925" s="23">
        <v>21784376</v>
      </c>
      <c r="I925" s="23">
        <v>15400358.529999999</v>
      </c>
      <c r="J925" s="23">
        <v>3145434.15</v>
      </c>
      <c r="K925" s="23">
        <v>-10162795</v>
      </c>
      <c r="L925" s="23">
        <f t="shared" si="28"/>
        <v>8382997.6799999997</v>
      </c>
      <c r="M925" s="23">
        <f t="shared" si="29"/>
        <v>13401378.32</v>
      </c>
    </row>
    <row r="926" spans="1:13" ht="33">
      <c r="A926" s="21"/>
      <c r="B926" s="21"/>
      <c r="C926" s="21" t="s">
        <v>825</v>
      </c>
      <c r="D926" s="21"/>
      <c r="E926" s="21"/>
      <c r="F926" s="22" t="s">
        <v>1550</v>
      </c>
      <c r="G926" s="23">
        <v>46050000</v>
      </c>
      <c r="H926" s="23">
        <v>21784376</v>
      </c>
      <c r="I926" s="23">
        <v>15400358.529999999</v>
      </c>
      <c r="J926" s="23">
        <v>3145434.15</v>
      </c>
      <c r="K926" s="23">
        <v>-10162795</v>
      </c>
      <c r="L926" s="23">
        <f t="shared" si="28"/>
        <v>8382997.6799999997</v>
      </c>
      <c r="M926" s="23">
        <f t="shared" si="29"/>
        <v>13401378.32</v>
      </c>
    </row>
    <row r="927" spans="1:13">
      <c r="A927" s="21"/>
      <c r="B927" s="21" t="s">
        <v>836</v>
      </c>
      <c r="C927" s="21"/>
      <c r="D927" s="21"/>
      <c r="E927" s="21"/>
      <c r="F927" s="22" t="s">
        <v>1551</v>
      </c>
      <c r="G927" s="23">
        <v>116380000</v>
      </c>
      <c r="H927" s="23">
        <v>206587092</v>
      </c>
      <c r="I927" s="23">
        <v>16132326.99</v>
      </c>
      <c r="J927" s="23">
        <v>59879118.009999998</v>
      </c>
      <c r="K927" s="23">
        <v>52707192.170000002</v>
      </c>
      <c r="L927" s="23">
        <f t="shared" si="28"/>
        <v>128718637.17</v>
      </c>
      <c r="M927" s="23">
        <f t="shared" si="29"/>
        <v>77868454.829999998</v>
      </c>
    </row>
    <row r="928" spans="1:13" ht="22.5">
      <c r="A928" s="21"/>
      <c r="B928" s="21"/>
      <c r="C928" s="21" t="s">
        <v>825</v>
      </c>
      <c r="D928" s="21"/>
      <c r="E928" s="21"/>
      <c r="F928" s="22" t="s">
        <v>1552</v>
      </c>
      <c r="G928" s="23">
        <v>57820000</v>
      </c>
      <c r="H928" s="23">
        <v>90568749</v>
      </c>
      <c r="I928" s="23">
        <v>6810584.4699999997</v>
      </c>
      <c r="J928" s="23">
        <v>31492255.899999999</v>
      </c>
      <c r="K928" s="23">
        <v>27494685.329999998</v>
      </c>
      <c r="L928" s="23">
        <f t="shared" si="28"/>
        <v>65797525.699999996</v>
      </c>
      <c r="M928" s="23">
        <f t="shared" si="29"/>
        <v>24771223.300000004</v>
      </c>
    </row>
    <row r="929" spans="1:13" ht="22.5">
      <c r="A929" s="21"/>
      <c r="B929" s="21"/>
      <c r="C929" s="21" t="s">
        <v>832</v>
      </c>
      <c r="D929" s="21"/>
      <c r="E929" s="21"/>
      <c r="F929" s="22" t="s">
        <v>1553</v>
      </c>
      <c r="G929" s="23">
        <v>58560000</v>
      </c>
      <c r="H929" s="23">
        <v>116018343</v>
      </c>
      <c r="I929" s="23">
        <v>9321742.5199999996</v>
      </c>
      <c r="J929" s="23">
        <v>28386862.109999999</v>
      </c>
      <c r="K929" s="23">
        <v>25212506.84</v>
      </c>
      <c r="L929" s="23">
        <f t="shared" si="28"/>
        <v>62921111.469999999</v>
      </c>
      <c r="M929" s="23">
        <f t="shared" si="29"/>
        <v>53097231.530000001</v>
      </c>
    </row>
    <row r="930" spans="1:13">
      <c r="A930" s="24" t="s">
        <v>746</v>
      </c>
      <c r="B930" s="24"/>
      <c r="C930" s="24"/>
      <c r="D930" s="25"/>
      <c r="E930" s="25"/>
      <c r="F930" s="26" t="s">
        <v>747</v>
      </c>
      <c r="G930" s="27">
        <v>496216100</v>
      </c>
      <c r="H930" s="27">
        <v>696216100</v>
      </c>
      <c r="I930" s="27">
        <v>121851616.62</v>
      </c>
      <c r="J930" s="27">
        <v>58515752.920000002</v>
      </c>
      <c r="K930" s="27">
        <v>91121284.129999995</v>
      </c>
      <c r="L930" s="28">
        <f t="shared" si="28"/>
        <v>271488653.67000002</v>
      </c>
      <c r="M930" s="28">
        <f t="shared" si="29"/>
        <v>424727446.32999998</v>
      </c>
    </row>
    <row r="931" spans="1:13">
      <c r="A931" s="21"/>
      <c r="B931" s="21" t="s">
        <v>825</v>
      </c>
      <c r="C931" s="21"/>
      <c r="D931" s="21"/>
      <c r="E931" s="21"/>
      <c r="F931" s="22" t="s">
        <v>826</v>
      </c>
      <c r="G931" s="23">
        <v>282611800</v>
      </c>
      <c r="H931" s="23">
        <v>498784418.94</v>
      </c>
      <c r="I931" s="23">
        <v>87070143.780000001</v>
      </c>
      <c r="J931" s="23">
        <v>23896660.640000001</v>
      </c>
      <c r="K931" s="23">
        <v>25758717.84</v>
      </c>
      <c r="L931" s="23">
        <f t="shared" si="28"/>
        <v>136725522.25999999</v>
      </c>
      <c r="M931" s="23">
        <f t="shared" si="29"/>
        <v>362058896.68000001</v>
      </c>
    </row>
    <row r="932" spans="1:13">
      <c r="A932" s="21"/>
      <c r="B932" s="21"/>
      <c r="C932" s="21" t="s">
        <v>825</v>
      </c>
      <c r="D932" s="21"/>
      <c r="E932" s="21"/>
      <c r="F932" s="22" t="s">
        <v>827</v>
      </c>
      <c r="G932" s="23">
        <v>282611800</v>
      </c>
      <c r="H932" s="23">
        <v>498784418.94</v>
      </c>
      <c r="I932" s="23">
        <v>87070143.780000001</v>
      </c>
      <c r="J932" s="23">
        <v>23896660.640000001</v>
      </c>
      <c r="K932" s="23">
        <v>25758717.84</v>
      </c>
      <c r="L932" s="23">
        <f t="shared" si="28"/>
        <v>136725522.25999999</v>
      </c>
      <c r="M932" s="23">
        <f t="shared" si="29"/>
        <v>362058896.68000001</v>
      </c>
    </row>
    <row r="933" spans="1:13">
      <c r="A933" s="21"/>
      <c r="B933" s="21"/>
      <c r="C933" s="21"/>
      <c r="D933" s="21" t="s">
        <v>828</v>
      </c>
      <c r="E933" s="21"/>
      <c r="F933" s="22" t="s">
        <v>829</v>
      </c>
      <c r="G933" s="23">
        <v>150000000</v>
      </c>
      <c r="H933" s="23">
        <v>350000000</v>
      </c>
      <c r="I933" s="23">
        <v>70012604.870000005</v>
      </c>
      <c r="J933" s="29">
        <v>0</v>
      </c>
      <c r="K933" s="29">
        <v>0</v>
      </c>
      <c r="L933" s="23">
        <f t="shared" si="28"/>
        <v>70012604.870000005</v>
      </c>
      <c r="M933" s="23">
        <f t="shared" si="29"/>
        <v>279987395.13</v>
      </c>
    </row>
    <row r="934" spans="1:13">
      <c r="A934" s="21"/>
      <c r="B934" s="21"/>
      <c r="C934" s="21"/>
      <c r="D934" s="21"/>
      <c r="E934" s="21" t="s">
        <v>880</v>
      </c>
      <c r="F934" s="22" t="s">
        <v>1554</v>
      </c>
      <c r="G934" s="23">
        <v>30000000</v>
      </c>
      <c r="H934" s="23">
        <v>208609635</v>
      </c>
      <c r="I934" s="29">
        <v>0</v>
      </c>
      <c r="J934" s="29">
        <v>0</v>
      </c>
      <c r="K934" s="29">
        <v>0</v>
      </c>
      <c r="L934" s="23">
        <f t="shared" si="28"/>
        <v>0</v>
      </c>
      <c r="M934" s="23">
        <f t="shared" si="29"/>
        <v>208609635</v>
      </c>
    </row>
    <row r="935" spans="1:13">
      <c r="A935" s="21"/>
      <c r="B935" s="21"/>
      <c r="C935" s="21"/>
      <c r="D935" s="21"/>
      <c r="E935" s="21" t="s">
        <v>830</v>
      </c>
      <c r="F935" s="22" t="s">
        <v>1555</v>
      </c>
      <c r="G935" s="23">
        <v>60000000</v>
      </c>
      <c r="H935" s="23">
        <v>118671471.23</v>
      </c>
      <c r="I935" s="23">
        <v>47296711.100000001</v>
      </c>
      <c r="J935" s="29">
        <v>0</v>
      </c>
      <c r="K935" s="29">
        <v>0</v>
      </c>
      <c r="L935" s="23">
        <f t="shared" si="28"/>
        <v>47296711.100000001</v>
      </c>
      <c r="M935" s="23">
        <f t="shared" si="29"/>
        <v>71374760.129999995</v>
      </c>
    </row>
    <row r="936" spans="1:13">
      <c r="A936" s="21"/>
      <c r="B936" s="21"/>
      <c r="C936" s="21"/>
      <c r="D936" s="21"/>
      <c r="E936" s="21" t="s">
        <v>848</v>
      </c>
      <c r="F936" s="22" t="s">
        <v>1556</v>
      </c>
      <c r="G936" s="23">
        <v>10000000</v>
      </c>
      <c r="H936" s="23">
        <v>22718893.77</v>
      </c>
      <c r="I936" s="23">
        <v>22715893.77</v>
      </c>
      <c r="J936" s="29">
        <v>0</v>
      </c>
      <c r="K936" s="29">
        <v>0</v>
      </c>
      <c r="L936" s="23">
        <f t="shared" si="28"/>
        <v>22715893.77</v>
      </c>
      <c r="M936" s="23">
        <f t="shared" si="29"/>
        <v>3000</v>
      </c>
    </row>
    <row r="937" spans="1:13">
      <c r="A937" s="21"/>
      <c r="B937" s="21"/>
      <c r="C937" s="21"/>
      <c r="D937" s="21"/>
      <c r="E937" s="21" t="s">
        <v>850</v>
      </c>
      <c r="F937" s="22" t="s">
        <v>1557</v>
      </c>
      <c r="G937" s="23">
        <v>10000000</v>
      </c>
      <c r="H937" s="29">
        <v>0</v>
      </c>
      <c r="I937" s="29">
        <v>0</v>
      </c>
      <c r="J937" s="29">
        <v>0</v>
      </c>
      <c r="K937" s="29">
        <v>0</v>
      </c>
      <c r="L937" s="23">
        <f t="shared" si="28"/>
        <v>0</v>
      </c>
      <c r="M937" s="23">
        <f t="shared" si="29"/>
        <v>0</v>
      </c>
    </row>
    <row r="938" spans="1:13" ht="22.5">
      <c r="A938" s="21"/>
      <c r="B938" s="21"/>
      <c r="C938" s="21"/>
      <c r="D938" s="21"/>
      <c r="E938" s="21" t="s">
        <v>852</v>
      </c>
      <c r="F938" s="22" t="s">
        <v>1558</v>
      </c>
      <c r="G938" s="23">
        <v>10000000</v>
      </c>
      <c r="H938" s="29">
        <v>0</v>
      </c>
      <c r="I938" s="29">
        <v>0</v>
      </c>
      <c r="J938" s="29">
        <v>0</v>
      </c>
      <c r="K938" s="29">
        <v>0</v>
      </c>
      <c r="L938" s="23">
        <f t="shared" si="28"/>
        <v>0</v>
      </c>
      <c r="M938" s="23">
        <f t="shared" si="29"/>
        <v>0</v>
      </c>
    </row>
    <row r="939" spans="1:13">
      <c r="A939" s="21"/>
      <c r="B939" s="21"/>
      <c r="C939" s="21"/>
      <c r="D939" s="21"/>
      <c r="E939" s="21" t="s">
        <v>854</v>
      </c>
      <c r="F939" s="22" t="s">
        <v>1559</v>
      </c>
      <c r="G939" s="23">
        <v>10000000</v>
      </c>
      <c r="H939" s="29">
        <v>0</v>
      </c>
      <c r="I939" s="29">
        <v>0</v>
      </c>
      <c r="J939" s="29">
        <v>0</v>
      </c>
      <c r="K939" s="29">
        <v>0</v>
      </c>
      <c r="L939" s="23">
        <f t="shared" si="28"/>
        <v>0</v>
      </c>
      <c r="M939" s="23">
        <f t="shared" si="29"/>
        <v>0</v>
      </c>
    </row>
    <row r="940" spans="1:13" ht="22.5">
      <c r="A940" s="21"/>
      <c r="B940" s="21"/>
      <c r="C940" s="21"/>
      <c r="D940" s="21"/>
      <c r="E940" s="21" t="s">
        <v>856</v>
      </c>
      <c r="F940" s="22" t="s">
        <v>1560</v>
      </c>
      <c r="G940" s="23">
        <v>2000000</v>
      </c>
      <c r="H940" s="29">
        <v>0</v>
      </c>
      <c r="I940" s="29">
        <v>0</v>
      </c>
      <c r="J940" s="29">
        <v>0</v>
      </c>
      <c r="K940" s="29">
        <v>0</v>
      </c>
      <c r="L940" s="23">
        <f t="shared" si="28"/>
        <v>0</v>
      </c>
      <c r="M940" s="23">
        <f t="shared" si="29"/>
        <v>0</v>
      </c>
    </row>
    <row r="941" spans="1:13">
      <c r="A941" s="21"/>
      <c r="B941" s="21"/>
      <c r="C941" s="21"/>
      <c r="D941" s="21"/>
      <c r="E941" s="21" t="s">
        <v>858</v>
      </c>
      <c r="F941" s="22" t="s">
        <v>1561</v>
      </c>
      <c r="G941" s="23">
        <v>10000000</v>
      </c>
      <c r="H941" s="29">
        <v>0</v>
      </c>
      <c r="I941" s="29">
        <v>0</v>
      </c>
      <c r="J941" s="29">
        <v>0</v>
      </c>
      <c r="K941" s="29">
        <v>0</v>
      </c>
      <c r="L941" s="23">
        <f t="shared" si="28"/>
        <v>0</v>
      </c>
      <c r="M941" s="23">
        <f t="shared" si="29"/>
        <v>0</v>
      </c>
    </row>
    <row r="942" spans="1:13" ht="22.5">
      <c r="A942" s="21"/>
      <c r="B942" s="21"/>
      <c r="C942" s="21"/>
      <c r="D942" s="21"/>
      <c r="E942" s="21" t="s">
        <v>862</v>
      </c>
      <c r="F942" s="22" t="s">
        <v>1562</v>
      </c>
      <c r="G942" s="23">
        <v>8000000</v>
      </c>
      <c r="H942" s="29">
        <v>0</v>
      </c>
      <c r="I942" s="29">
        <v>0</v>
      </c>
      <c r="J942" s="29">
        <v>0</v>
      </c>
      <c r="K942" s="29">
        <v>0</v>
      </c>
      <c r="L942" s="23">
        <f t="shared" si="28"/>
        <v>0</v>
      </c>
      <c r="M942" s="23">
        <f t="shared" si="29"/>
        <v>0</v>
      </c>
    </row>
    <row r="943" spans="1:13">
      <c r="A943" s="21"/>
      <c r="B943" s="21" t="s">
        <v>832</v>
      </c>
      <c r="C943" s="21"/>
      <c r="D943" s="21"/>
      <c r="E943" s="21"/>
      <c r="F943" s="22" t="s">
        <v>1216</v>
      </c>
      <c r="G943" s="23">
        <v>195840300</v>
      </c>
      <c r="H943" s="23">
        <v>185787681.06</v>
      </c>
      <c r="I943" s="23">
        <v>34712765.840000004</v>
      </c>
      <c r="J943" s="23">
        <v>33763179.280000001</v>
      </c>
      <c r="K943" s="23">
        <v>65158341.789999999</v>
      </c>
      <c r="L943" s="23">
        <f t="shared" si="28"/>
        <v>133634286.91</v>
      </c>
      <c r="M943" s="23">
        <f t="shared" si="29"/>
        <v>52153394.150000006</v>
      </c>
    </row>
    <row r="944" spans="1:13">
      <c r="A944" s="21"/>
      <c r="B944" s="21"/>
      <c r="C944" s="21" t="s">
        <v>825</v>
      </c>
      <c r="D944" s="21"/>
      <c r="E944" s="21"/>
      <c r="F944" s="22" t="s">
        <v>1426</v>
      </c>
      <c r="G944" s="23">
        <v>175675300</v>
      </c>
      <c r="H944" s="23">
        <v>164368598.06</v>
      </c>
      <c r="I944" s="23">
        <v>31473600.98</v>
      </c>
      <c r="J944" s="23">
        <v>29659458.75</v>
      </c>
      <c r="K944" s="23">
        <v>58617282.939999998</v>
      </c>
      <c r="L944" s="23">
        <f t="shared" si="28"/>
        <v>119750342.67</v>
      </c>
      <c r="M944" s="23">
        <f t="shared" si="29"/>
        <v>44618255.390000001</v>
      </c>
    </row>
    <row r="945" spans="1:13">
      <c r="A945" s="21"/>
      <c r="B945" s="21"/>
      <c r="C945" s="21" t="s">
        <v>832</v>
      </c>
      <c r="D945" s="21"/>
      <c r="E945" s="21"/>
      <c r="F945" s="22" t="s">
        <v>1563</v>
      </c>
      <c r="G945" s="23">
        <v>20165000</v>
      </c>
      <c r="H945" s="23">
        <v>21419083</v>
      </c>
      <c r="I945" s="23">
        <v>3239164.86</v>
      </c>
      <c r="J945" s="23">
        <v>4103720.53</v>
      </c>
      <c r="K945" s="23">
        <v>6541058.8499999996</v>
      </c>
      <c r="L945" s="23">
        <f t="shared" si="28"/>
        <v>13883944.239999998</v>
      </c>
      <c r="M945" s="23">
        <f t="shared" si="29"/>
        <v>7535138.7600000016</v>
      </c>
    </row>
    <row r="946" spans="1:13">
      <c r="A946" s="21"/>
      <c r="B946" s="21" t="s">
        <v>836</v>
      </c>
      <c r="C946" s="21"/>
      <c r="D946" s="21"/>
      <c r="E946" s="21"/>
      <c r="F946" s="22" t="s">
        <v>907</v>
      </c>
      <c r="G946" s="23">
        <v>13564000</v>
      </c>
      <c r="H946" s="23">
        <v>10644000</v>
      </c>
      <c r="I946" s="23">
        <v>58194</v>
      </c>
      <c r="J946" s="23">
        <v>842913</v>
      </c>
      <c r="K946" s="23">
        <v>204224.5</v>
      </c>
      <c r="L946" s="23">
        <f t="shared" si="28"/>
        <v>1105331.5</v>
      </c>
      <c r="M946" s="23">
        <f t="shared" si="29"/>
        <v>9538668.5</v>
      </c>
    </row>
    <row r="947" spans="1:13">
      <c r="A947" s="21"/>
      <c r="B947" s="21"/>
      <c r="C947" s="21" t="s">
        <v>825</v>
      </c>
      <c r="D947" s="21"/>
      <c r="E947" s="21"/>
      <c r="F947" s="22" t="s">
        <v>1311</v>
      </c>
      <c r="G947" s="23">
        <v>13564000</v>
      </c>
      <c r="H947" s="23">
        <v>10644000</v>
      </c>
      <c r="I947" s="23">
        <v>58194</v>
      </c>
      <c r="J947" s="23">
        <v>842913</v>
      </c>
      <c r="K947" s="23">
        <v>204224.5</v>
      </c>
      <c r="L947" s="23">
        <f t="shared" si="28"/>
        <v>1105331.5</v>
      </c>
      <c r="M947" s="23">
        <f t="shared" si="29"/>
        <v>9538668.5</v>
      </c>
    </row>
    <row r="948" spans="1:13">
      <c r="A948" s="21"/>
      <c r="B948" s="21" t="s">
        <v>838</v>
      </c>
      <c r="C948" s="21"/>
      <c r="D948" s="21"/>
      <c r="E948" s="21"/>
      <c r="F948" s="22" t="s">
        <v>959</v>
      </c>
      <c r="G948" s="23">
        <v>4200000</v>
      </c>
      <c r="H948" s="23">
        <v>1000000</v>
      </c>
      <c r="I948" s="23">
        <v>10513</v>
      </c>
      <c r="J948" s="23">
        <v>13000</v>
      </c>
      <c r="K948" s="29">
        <v>0</v>
      </c>
      <c r="L948" s="23">
        <f t="shared" si="28"/>
        <v>23513</v>
      </c>
      <c r="M948" s="23">
        <f t="shared" si="29"/>
        <v>976487</v>
      </c>
    </row>
    <row r="949" spans="1:13">
      <c r="A949" s="21"/>
      <c r="B949" s="21"/>
      <c r="C949" s="21" t="s">
        <v>825</v>
      </c>
      <c r="D949" s="21"/>
      <c r="E949" s="21"/>
      <c r="F949" s="22" t="s">
        <v>1564</v>
      </c>
      <c r="G949" s="23">
        <v>4200000</v>
      </c>
      <c r="H949" s="23">
        <v>1000000</v>
      </c>
      <c r="I949" s="23">
        <v>10513</v>
      </c>
      <c r="J949" s="23">
        <v>13000</v>
      </c>
      <c r="K949" s="29">
        <v>0</v>
      </c>
      <c r="L949" s="23">
        <f t="shared" si="28"/>
        <v>23513</v>
      </c>
      <c r="M949" s="23">
        <f t="shared" si="29"/>
        <v>976487</v>
      </c>
    </row>
    <row r="950" spans="1:13">
      <c r="A950" s="24" t="s">
        <v>1565</v>
      </c>
      <c r="B950" s="24"/>
      <c r="C950" s="24"/>
      <c r="D950" s="25"/>
      <c r="E950" s="25"/>
      <c r="F950" s="26" t="s">
        <v>1566</v>
      </c>
      <c r="G950" s="27">
        <v>185884000</v>
      </c>
      <c r="H950" s="27">
        <v>328911761.95999998</v>
      </c>
      <c r="I950" s="30">
        <v>0</v>
      </c>
      <c r="J950" s="30">
        <v>0</v>
      </c>
      <c r="K950" s="30">
        <v>0</v>
      </c>
      <c r="L950" s="28">
        <f t="shared" si="28"/>
        <v>0</v>
      </c>
      <c r="M950" s="28">
        <f t="shared" si="29"/>
        <v>328911761.95999998</v>
      </c>
    </row>
    <row r="951" spans="1:13">
      <c r="A951" s="21"/>
      <c r="B951" s="21" t="s">
        <v>825</v>
      </c>
      <c r="C951" s="21"/>
      <c r="D951" s="21"/>
      <c r="E951" s="21"/>
      <c r="F951" s="22" t="s">
        <v>826</v>
      </c>
      <c r="G951" s="23">
        <v>49020000</v>
      </c>
      <c r="H951" s="23">
        <v>92592761.959999993</v>
      </c>
      <c r="I951" s="29">
        <v>0</v>
      </c>
      <c r="J951" s="29">
        <v>0</v>
      </c>
      <c r="K951" s="29">
        <v>0</v>
      </c>
      <c r="L951" s="23">
        <f t="shared" si="28"/>
        <v>0</v>
      </c>
      <c r="M951" s="23">
        <f t="shared" si="29"/>
        <v>92592761.959999993</v>
      </c>
    </row>
    <row r="952" spans="1:13">
      <c r="A952" s="21"/>
      <c r="B952" s="21"/>
      <c r="C952" s="21" t="s">
        <v>825</v>
      </c>
      <c r="D952" s="21"/>
      <c r="E952" s="21"/>
      <c r="F952" s="22" t="s">
        <v>827</v>
      </c>
      <c r="G952" s="23">
        <v>49020000</v>
      </c>
      <c r="H952" s="23">
        <v>92592761.959999993</v>
      </c>
      <c r="I952" s="29">
        <v>0</v>
      </c>
      <c r="J952" s="29">
        <v>0</v>
      </c>
      <c r="K952" s="29">
        <v>0</v>
      </c>
      <c r="L952" s="23">
        <f t="shared" si="28"/>
        <v>0</v>
      </c>
      <c r="M952" s="23">
        <f t="shared" si="29"/>
        <v>92592761.959999993</v>
      </c>
    </row>
    <row r="953" spans="1:13">
      <c r="A953" s="21"/>
      <c r="B953" s="21" t="s">
        <v>832</v>
      </c>
      <c r="C953" s="21"/>
      <c r="D953" s="21"/>
      <c r="E953" s="21"/>
      <c r="F953" s="22" t="s">
        <v>1567</v>
      </c>
      <c r="G953" s="23">
        <v>136864000</v>
      </c>
      <c r="H953" s="23">
        <v>236319000</v>
      </c>
      <c r="I953" s="29">
        <v>0</v>
      </c>
      <c r="J953" s="29">
        <v>0</v>
      </c>
      <c r="K953" s="29">
        <v>0</v>
      </c>
      <c r="L953" s="23">
        <f t="shared" si="28"/>
        <v>0</v>
      </c>
      <c r="M953" s="23">
        <f t="shared" si="29"/>
        <v>236319000</v>
      </c>
    </row>
    <row r="954" spans="1:13">
      <c r="A954" s="21"/>
      <c r="B954" s="21"/>
      <c r="C954" s="21" t="s">
        <v>825</v>
      </c>
      <c r="D954" s="21"/>
      <c r="E954" s="21"/>
      <c r="F954" s="22" t="s">
        <v>1568</v>
      </c>
      <c r="G954" s="23">
        <v>84615000</v>
      </c>
      <c r="H954" s="23">
        <v>84615000</v>
      </c>
      <c r="I954" s="29">
        <v>0</v>
      </c>
      <c r="J954" s="29">
        <v>0</v>
      </c>
      <c r="K954" s="29">
        <v>0</v>
      </c>
      <c r="L954" s="23">
        <f t="shared" si="28"/>
        <v>0</v>
      </c>
      <c r="M954" s="23">
        <f t="shared" si="29"/>
        <v>84615000</v>
      </c>
    </row>
    <row r="955" spans="1:13">
      <c r="A955" s="21"/>
      <c r="B955" s="21"/>
      <c r="C955" s="21" t="s">
        <v>832</v>
      </c>
      <c r="D955" s="21"/>
      <c r="E955" s="21"/>
      <c r="F955" s="22" t="s">
        <v>1569</v>
      </c>
      <c r="G955" s="23">
        <v>52249000</v>
      </c>
      <c r="H955" s="23">
        <v>151704000</v>
      </c>
      <c r="I955" s="29">
        <v>0</v>
      </c>
      <c r="J955" s="29">
        <v>0</v>
      </c>
      <c r="K955" s="29">
        <v>0</v>
      </c>
      <c r="L955" s="23">
        <f t="shared" si="28"/>
        <v>0</v>
      </c>
      <c r="M955" s="23">
        <f t="shared" si="29"/>
        <v>151704000</v>
      </c>
    </row>
    <row r="956" spans="1:13">
      <c r="A956" s="24" t="s">
        <v>748</v>
      </c>
      <c r="B956" s="24"/>
      <c r="C956" s="24"/>
      <c r="D956" s="25"/>
      <c r="E956" s="25"/>
      <c r="F956" s="26" t="s">
        <v>749</v>
      </c>
      <c r="G956" s="27">
        <v>657370500</v>
      </c>
      <c r="H956" s="27">
        <v>1382533602.4000001</v>
      </c>
      <c r="I956" s="27">
        <v>75254811.819999993</v>
      </c>
      <c r="J956" s="27">
        <v>205259488.40000001</v>
      </c>
      <c r="K956" s="27">
        <v>380713139.47000003</v>
      </c>
      <c r="L956" s="28">
        <f t="shared" si="28"/>
        <v>661227439.69000006</v>
      </c>
      <c r="M956" s="28">
        <f t="shared" si="29"/>
        <v>721306162.71000004</v>
      </c>
    </row>
    <row r="957" spans="1:13">
      <c r="A957" s="21"/>
      <c r="B957" s="21" t="s">
        <v>825</v>
      </c>
      <c r="C957" s="21"/>
      <c r="D957" s="21"/>
      <c r="E957" s="21"/>
      <c r="F957" s="22" t="s">
        <v>826</v>
      </c>
      <c r="G957" s="23">
        <v>446894500</v>
      </c>
      <c r="H957" s="23">
        <v>1133921562.4000001</v>
      </c>
      <c r="I957" s="23">
        <v>41032572.109999999</v>
      </c>
      <c r="J957" s="23">
        <v>164233449.06999999</v>
      </c>
      <c r="K957" s="23">
        <v>252915646.71000001</v>
      </c>
      <c r="L957" s="23">
        <f t="shared" si="28"/>
        <v>458181667.88999999</v>
      </c>
      <c r="M957" s="23">
        <f t="shared" si="29"/>
        <v>675739894.51000011</v>
      </c>
    </row>
    <row r="958" spans="1:13">
      <c r="A958" s="21"/>
      <c r="B958" s="21"/>
      <c r="C958" s="21" t="s">
        <v>825</v>
      </c>
      <c r="D958" s="21"/>
      <c r="E958" s="21"/>
      <c r="F958" s="22" t="s">
        <v>827</v>
      </c>
      <c r="G958" s="23">
        <v>446894500</v>
      </c>
      <c r="H958" s="23">
        <v>1133921562.4000001</v>
      </c>
      <c r="I958" s="23">
        <v>41032572.109999999</v>
      </c>
      <c r="J958" s="23">
        <v>164233449.06999999</v>
      </c>
      <c r="K958" s="23">
        <v>252915646.71000001</v>
      </c>
      <c r="L958" s="23">
        <f t="shared" si="28"/>
        <v>458181667.88999999</v>
      </c>
      <c r="M958" s="23">
        <f t="shared" si="29"/>
        <v>675739894.51000011</v>
      </c>
    </row>
    <row r="959" spans="1:13">
      <c r="A959" s="21"/>
      <c r="B959" s="21"/>
      <c r="C959" s="21"/>
      <c r="D959" s="21" t="s">
        <v>828</v>
      </c>
      <c r="E959" s="21"/>
      <c r="F959" s="22" t="s">
        <v>1570</v>
      </c>
      <c r="G959" s="23">
        <v>300000000</v>
      </c>
      <c r="H959" s="23">
        <v>929973102.39999998</v>
      </c>
      <c r="I959" s="23">
        <v>13606117.98</v>
      </c>
      <c r="J959" s="23">
        <v>126494950.5</v>
      </c>
      <c r="K959" s="23">
        <v>187311408.77000001</v>
      </c>
      <c r="L959" s="23">
        <f t="shared" si="28"/>
        <v>327412477.25</v>
      </c>
      <c r="M959" s="23">
        <f t="shared" si="29"/>
        <v>602560625.14999998</v>
      </c>
    </row>
    <row r="960" spans="1:13">
      <c r="A960" s="21"/>
      <c r="B960" s="21"/>
      <c r="C960" s="21"/>
      <c r="D960" s="21"/>
      <c r="E960" s="21" t="s">
        <v>830</v>
      </c>
      <c r="F960" s="22" t="s">
        <v>1571</v>
      </c>
      <c r="G960" s="23">
        <v>19627800</v>
      </c>
      <c r="H960" s="23">
        <v>1772955</v>
      </c>
      <c r="I960" s="29">
        <v>0</v>
      </c>
      <c r="J960" s="23">
        <v>393990</v>
      </c>
      <c r="K960" s="23">
        <v>590985</v>
      </c>
      <c r="L960" s="23">
        <f t="shared" si="28"/>
        <v>984975</v>
      </c>
      <c r="M960" s="23">
        <f t="shared" si="29"/>
        <v>787980</v>
      </c>
    </row>
    <row r="961" spans="1:13">
      <c r="A961" s="21"/>
      <c r="B961" s="21"/>
      <c r="C961" s="21"/>
      <c r="D961" s="21"/>
      <c r="E961" s="21" t="s">
        <v>850</v>
      </c>
      <c r="F961" s="22" t="s">
        <v>1423</v>
      </c>
      <c r="G961" s="23">
        <v>42622000</v>
      </c>
      <c r="H961" s="23">
        <v>393753360</v>
      </c>
      <c r="I961" s="23">
        <v>13606117.98</v>
      </c>
      <c r="J961" s="23">
        <v>67881007.090000004</v>
      </c>
      <c r="K961" s="23">
        <v>69114152.75</v>
      </c>
      <c r="L961" s="23">
        <f t="shared" si="28"/>
        <v>150601277.81999999</v>
      </c>
      <c r="M961" s="23">
        <f t="shared" si="29"/>
        <v>243152082.18000001</v>
      </c>
    </row>
    <row r="962" spans="1:13">
      <c r="A962" s="21"/>
      <c r="B962" s="21"/>
      <c r="C962" s="21"/>
      <c r="D962" s="21"/>
      <c r="E962" s="21" t="s">
        <v>852</v>
      </c>
      <c r="F962" s="22" t="s">
        <v>1572</v>
      </c>
      <c r="G962" s="23">
        <v>13279000</v>
      </c>
      <c r="H962" s="23">
        <v>4199400</v>
      </c>
      <c r="I962" s="29">
        <v>0</v>
      </c>
      <c r="J962" s="29">
        <v>0</v>
      </c>
      <c r="K962" s="29">
        <v>0</v>
      </c>
      <c r="L962" s="23">
        <f t="shared" si="28"/>
        <v>0</v>
      </c>
      <c r="M962" s="23">
        <f t="shared" si="29"/>
        <v>4199400</v>
      </c>
    </row>
    <row r="963" spans="1:13" ht="22.5">
      <c r="A963" s="21"/>
      <c r="B963" s="21"/>
      <c r="C963" s="21"/>
      <c r="D963" s="21"/>
      <c r="E963" s="21" t="s">
        <v>854</v>
      </c>
      <c r="F963" s="22" t="s">
        <v>1573</v>
      </c>
      <c r="G963" s="23">
        <v>79919000</v>
      </c>
      <c r="H963" s="23">
        <v>335139185</v>
      </c>
      <c r="I963" s="29">
        <v>0</v>
      </c>
      <c r="J963" s="23">
        <v>38541804.439999998</v>
      </c>
      <c r="K963" s="23">
        <v>67693941.040000007</v>
      </c>
      <c r="L963" s="23">
        <f t="shared" si="28"/>
        <v>106235745.48</v>
      </c>
      <c r="M963" s="23">
        <f t="shared" si="29"/>
        <v>228903439.51999998</v>
      </c>
    </row>
    <row r="964" spans="1:13">
      <c r="A964" s="21"/>
      <c r="B964" s="21"/>
      <c r="C964" s="21"/>
      <c r="D964" s="21"/>
      <c r="E964" s="21" t="s">
        <v>856</v>
      </c>
      <c r="F964" s="22" t="s">
        <v>1574</v>
      </c>
      <c r="G964" s="23">
        <v>30814000</v>
      </c>
      <c r="H964" s="23">
        <v>128871002.40000001</v>
      </c>
      <c r="I964" s="29">
        <v>0</v>
      </c>
      <c r="J964" s="23">
        <v>14480171.800000001</v>
      </c>
      <c r="K964" s="23">
        <v>30417828.199999999</v>
      </c>
      <c r="L964" s="23">
        <f t="shared" si="28"/>
        <v>44898000</v>
      </c>
      <c r="M964" s="23">
        <f t="shared" si="29"/>
        <v>83973002.400000006</v>
      </c>
    </row>
    <row r="965" spans="1:13">
      <c r="A965" s="21"/>
      <c r="B965" s="21"/>
      <c r="C965" s="21"/>
      <c r="D965" s="21"/>
      <c r="E965" s="21" t="s">
        <v>858</v>
      </c>
      <c r="F965" s="22" t="s">
        <v>1575</v>
      </c>
      <c r="G965" s="23">
        <v>8457600</v>
      </c>
      <c r="H965" s="23">
        <v>60460330</v>
      </c>
      <c r="I965" s="29">
        <v>0</v>
      </c>
      <c r="J965" s="23">
        <v>5197977.17</v>
      </c>
      <c r="K965" s="23">
        <v>14463501.779999999</v>
      </c>
      <c r="L965" s="23">
        <f t="shared" si="28"/>
        <v>19661478.949999999</v>
      </c>
      <c r="M965" s="23">
        <f t="shared" si="29"/>
        <v>40798851.049999997</v>
      </c>
    </row>
    <row r="966" spans="1:13">
      <c r="A966" s="21"/>
      <c r="B966" s="21"/>
      <c r="C966" s="21"/>
      <c r="D966" s="21"/>
      <c r="E966" s="21" t="s">
        <v>984</v>
      </c>
      <c r="F966" s="22" t="s">
        <v>1508</v>
      </c>
      <c r="G966" s="23">
        <v>20103000</v>
      </c>
      <c r="H966" s="29">
        <v>0</v>
      </c>
      <c r="I966" s="29">
        <v>0</v>
      </c>
      <c r="J966" s="29">
        <v>0</v>
      </c>
      <c r="K966" s="29">
        <v>0</v>
      </c>
      <c r="L966" s="23">
        <f t="shared" si="28"/>
        <v>0</v>
      </c>
      <c r="M966" s="23">
        <f t="shared" si="29"/>
        <v>0</v>
      </c>
    </row>
    <row r="967" spans="1:13" ht="22.5">
      <c r="A967" s="21"/>
      <c r="B967" s="21"/>
      <c r="C967" s="21"/>
      <c r="D967" s="21"/>
      <c r="E967" s="21" t="s">
        <v>930</v>
      </c>
      <c r="F967" s="22" t="s">
        <v>1487</v>
      </c>
      <c r="G967" s="29" t="s">
        <v>705</v>
      </c>
      <c r="H967" s="23">
        <v>745870</v>
      </c>
      <c r="I967" s="29">
        <v>0</v>
      </c>
      <c r="J967" s="29">
        <v>0</v>
      </c>
      <c r="K967" s="29">
        <v>0</v>
      </c>
      <c r="L967" s="23">
        <f t="shared" si="28"/>
        <v>0</v>
      </c>
      <c r="M967" s="23">
        <f t="shared" si="29"/>
        <v>745870</v>
      </c>
    </row>
    <row r="968" spans="1:13">
      <c r="A968" s="21"/>
      <c r="B968" s="21"/>
      <c r="C968" s="21"/>
      <c r="D968" s="21"/>
      <c r="E968" s="21" t="s">
        <v>860</v>
      </c>
      <c r="F968" s="22" t="s">
        <v>1533</v>
      </c>
      <c r="G968" s="23">
        <v>15000000</v>
      </c>
      <c r="H968" s="29">
        <v>0</v>
      </c>
      <c r="I968" s="29">
        <v>0</v>
      </c>
      <c r="J968" s="29">
        <v>0</v>
      </c>
      <c r="K968" s="29">
        <v>0</v>
      </c>
      <c r="L968" s="23">
        <f t="shared" si="28"/>
        <v>0</v>
      </c>
      <c r="M968" s="23">
        <f t="shared" si="29"/>
        <v>0</v>
      </c>
    </row>
    <row r="969" spans="1:13">
      <c r="A969" s="21"/>
      <c r="B969" s="21"/>
      <c r="C969" s="21"/>
      <c r="D969" s="21"/>
      <c r="E969" s="21" t="s">
        <v>862</v>
      </c>
      <c r="F969" s="22" t="s">
        <v>1576</v>
      </c>
      <c r="G969" s="23">
        <v>15000000</v>
      </c>
      <c r="H969" s="29">
        <v>0</v>
      </c>
      <c r="I969" s="29">
        <v>0</v>
      </c>
      <c r="J969" s="29">
        <v>0</v>
      </c>
      <c r="K969" s="29">
        <v>0</v>
      </c>
      <c r="L969" s="23">
        <f t="shared" ref="L969:L1032" si="30">I969+J969+K969</f>
        <v>0</v>
      </c>
      <c r="M969" s="23">
        <f t="shared" ref="M969:M1032" si="31">H969-L969</f>
        <v>0</v>
      </c>
    </row>
    <row r="970" spans="1:13">
      <c r="A970" s="21"/>
      <c r="B970" s="21"/>
      <c r="C970" s="21"/>
      <c r="D970" s="21"/>
      <c r="E970" s="21" t="s">
        <v>864</v>
      </c>
      <c r="F970" s="22" t="s">
        <v>1577</v>
      </c>
      <c r="G970" s="23">
        <v>10000000</v>
      </c>
      <c r="H970" s="29">
        <v>0</v>
      </c>
      <c r="I970" s="29">
        <v>0</v>
      </c>
      <c r="J970" s="29">
        <v>0</v>
      </c>
      <c r="K970" s="29">
        <v>0</v>
      </c>
      <c r="L970" s="23">
        <f t="shared" si="30"/>
        <v>0</v>
      </c>
      <c r="M970" s="23">
        <f t="shared" si="31"/>
        <v>0</v>
      </c>
    </row>
    <row r="971" spans="1:13">
      <c r="A971" s="21"/>
      <c r="B971" s="21"/>
      <c r="C971" s="21"/>
      <c r="D971" s="21"/>
      <c r="E971" s="21" t="s">
        <v>932</v>
      </c>
      <c r="F971" s="22" t="s">
        <v>1578</v>
      </c>
      <c r="G971" s="23">
        <v>10000000</v>
      </c>
      <c r="H971" s="29">
        <v>0</v>
      </c>
      <c r="I971" s="29">
        <v>0</v>
      </c>
      <c r="J971" s="29">
        <v>0</v>
      </c>
      <c r="K971" s="29">
        <v>0</v>
      </c>
      <c r="L971" s="23">
        <f t="shared" si="30"/>
        <v>0</v>
      </c>
      <c r="M971" s="23">
        <f t="shared" si="31"/>
        <v>0</v>
      </c>
    </row>
    <row r="972" spans="1:13">
      <c r="A972" s="21"/>
      <c r="B972" s="21"/>
      <c r="C972" s="21"/>
      <c r="D972" s="21"/>
      <c r="E972" s="21" t="s">
        <v>866</v>
      </c>
      <c r="F972" s="22" t="s">
        <v>1579</v>
      </c>
      <c r="G972" s="23">
        <v>30146600</v>
      </c>
      <c r="H972" s="29">
        <v>0</v>
      </c>
      <c r="I972" s="29">
        <v>0</v>
      </c>
      <c r="J972" s="29">
        <v>0</v>
      </c>
      <c r="K972" s="29">
        <v>0</v>
      </c>
      <c r="L972" s="23">
        <f t="shared" si="30"/>
        <v>0</v>
      </c>
      <c r="M972" s="23">
        <f t="shared" si="31"/>
        <v>0</v>
      </c>
    </row>
    <row r="973" spans="1:13">
      <c r="A973" s="21"/>
      <c r="B973" s="21"/>
      <c r="C973" s="21"/>
      <c r="D973" s="21"/>
      <c r="E973" s="21" t="s">
        <v>1270</v>
      </c>
      <c r="F973" s="22" t="s">
        <v>1580</v>
      </c>
      <c r="G973" s="23">
        <v>5031000</v>
      </c>
      <c r="H973" s="23">
        <v>5031000</v>
      </c>
      <c r="I973" s="29">
        <v>0</v>
      </c>
      <c r="J973" s="29">
        <v>0</v>
      </c>
      <c r="K973" s="23">
        <v>5031000</v>
      </c>
      <c r="L973" s="23">
        <f t="shared" si="30"/>
        <v>5031000</v>
      </c>
      <c r="M973" s="23">
        <f t="shared" si="31"/>
        <v>0</v>
      </c>
    </row>
    <row r="974" spans="1:13">
      <c r="A974" s="21"/>
      <c r="B974" s="21" t="s">
        <v>832</v>
      </c>
      <c r="C974" s="21"/>
      <c r="D974" s="21"/>
      <c r="E974" s="21"/>
      <c r="F974" s="22" t="s">
        <v>1216</v>
      </c>
      <c r="G974" s="23">
        <v>191276000</v>
      </c>
      <c r="H974" s="23">
        <v>238712040</v>
      </c>
      <c r="I974" s="23">
        <v>33195225</v>
      </c>
      <c r="J974" s="23">
        <v>39296617.810000002</v>
      </c>
      <c r="K974" s="23">
        <v>122846398.48</v>
      </c>
      <c r="L974" s="23">
        <f t="shared" si="30"/>
        <v>195338241.29000002</v>
      </c>
      <c r="M974" s="23">
        <f t="shared" si="31"/>
        <v>43373798.709999979</v>
      </c>
    </row>
    <row r="975" spans="1:13">
      <c r="A975" s="21"/>
      <c r="B975" s="21"/>
      <c r="C975" s="21" t="s">
        <v>825</v>
      </c>
      <c r="D975" s="21"/>
      <c r="E975" s="21"/>
      <c r="F975" s="22" t="s">
        <v>1310</v>
      </c>
      <c r="G975" s="23">
        <v>161276000</v>
      </c>
      <c r="H975" s="23">
        <v>201412040</v>
      </c>
      <c r="I975" s="23">
        <v>27413718.390000001</v>
      </c>
      <c r="J975" s="23">
        <v>28210690.510000002</v>
      </c>
      <c r="K975" s="23">
        <v>110907309.31</v>
      </c>
      <c r="L975" s="23">
        <f t="shared" si="30"/>
        <v>166531718.21000001</v>
      </c>
      <c r="M975" s="23">
        <f t="shared" si="31"/>
        <v>34880321.789999992</v>
      </c>
    </row>
    <row r="976" spans="1:13">
      <c r="A976" s="21"/>
      <c r="B976" s="21"/>
      <c r="C976" s="21" t="s">
        <v>832</v>
      </c>
      <c r="D976" s="21"/>
      <c r="E976" s="21"/>
      <c r="F976" s="22" t="s">
        <v>1218</v>
      </c>
      <c r="G976" s="23">
        <v>30000000</v>
      </c>
      <c r="H976" s="23">
        <v>37300000</v>
      </c>
      <c r="I976" s="23">
        <v>5781506.6100000003</v>
      </c>
      <c r="J976" s="23">
        <v>11085927.300000001</v>
      </c>
      <c r="K976" s="23">
        <v>11939089.17</v>
      </c>
      <c r="L976" s="23">
        <f t="shared" si="30"/>
        <v>28806523.079999998</v>
      </c>
      <c r="M976" s="23">
        <f t="shared" si="31"/>
        <v>8493476.9200000018</v>
      </c>
    </row>
    <row r="977" spans="1:13">
      <c r="A977" s="21"/>
      <c r="B977" s="21" t="s">
        <v>836</v>
      </c>
      <c r="C977" s="21"/>
      <c r="D977" s="21"/>
      <c r="E977" s="21"/>
      <c r="F977" s="22" t="s">
        <v>907</v>
      </c>
      <c r="G977" s="23">
        <v>11200000</v>
      </c>
      <c r="H977" s="23">
        <v>4100000</v>
      </c>
      <c r="I977" s="23">
        <v>497246.65</v>
      </c>
      <c r="J977" s="23">
        <v>833342.38</v>
      </c>
      <c r="K977" s="23">
        <v>1393696.54</v>
      </c>
      <c r="L977" s="23">
        <f t="shared" si="30"/>
        <v>2724285.5700000003</v>
      </c>
      <c r="M977" s="23">
        <f t="shared" si="31"/>
        <v>1375714.4299999997</v>
      </c>
    </row>
    <row r="978" spans="1:13">
      <c r="A978" s="21"/>
      <c r="B978" s="21"/>
      <c r="C978" s="21" t="s">
        <v>825</v>
      </c>
      <c r="D978" s="21"/>
      <c r="E978" s="21"/>
      <c r="F978" s="22" t="s">
        <v>1581</v>
      </c>
      <c r="G978" s="23">
        <v>11200000</v>
      </c>
      <c r="H978" s="23">
        <v>4100000</v>
      </c>
      <c r="I978" s="23">
        <v>497246.65</v>
      </c>
      <c r="J978" s="23">
        <v>833342.38</v>
      </c>
      <c r="K978" s="23">
        <v>1393696.54</v>
      </c>
      <c r="L978" s="23">
        <f t="shared" si="30"/>
        <v>2724285.5700000003</v>
      </c>
      <c r="M978" s="23">
        <f t="shared" si="31"/>
        <v>1375714.4299999997</v>
      </c>
    </row>
    <row r="979" spans="1:13">
      <c r="A979" s="21"/>
      <c r="B979" s="21" t="s">
        <v>838</v>
      </c>
      <c r="C979" s="21"/>
      <c r="D979" s="21"/>
      <c r="E979" s="21"/>
      <c r="F979" s="22" t="s">
        <v>959</v>
      </c>
      <c r="G979" s="23">
        <v>8000000</v>
      </c>
      <c r="H979" s="23">
        <v>5800000</v>
      </c>
      <c r="I979" s="23">
        <v>529768.06000000006</v>
      </c>
      <c r="J979" s="23">
        <v>896079.14</v>
      </c>
      <c r="K979" s="23">
        <v>3557397.74</v>
      </c>
      <c r="L979" s="23">
        <f t="shared" si="30"/>
        <v>4983244.9400000004</v>
      </c>
      <c r="M979" s="23">
        <f t="shared" si="31"/>
        <v>816755.05999999959</v>
      </c>
    </row>
    <row r="980" spans="1:13">
      <c r="A980" s="21"/>
      <c r="B980" s="21"/>
      <c r="C980" s="21" t="s">
        <v>825</v>
      </c>
      <c r="D980" s="21"/>
      <c r="E980" s="21"/>
      <c r="F980" s="22" t="s">
        <v>1220</v>
      </c>
      <c r="G980" s="23">
        <v>8000000</v>
      </c>
      <c r="H980" s="23">
        <v>5800000</v>
      </c>
      <c r="I980" s="23">
        <v>529768.06000000006</v>
      </c>
      <c r="J980" s="23">
        <v>896079.14</v>
      </c>
      <c r="K980" s="23">
        <v>3557397.74</v>
      </c>
      <c r="L980" s="23">
        <f t="shared" si="30"/>
        <v>4983244.9400000004</v>
      </c>
      <c r="M980" s="23">
        <f t="shared" si="31"/>
        <v>816755.05999999959</v>
      </c>
    </row>
    <row r="981" spans="1:13">
      <c r="A981" s="24" t="s">
        <v>750</v>
      </c>
      <c r="B981" s="24"/>
      <c r="C981" s="24"/>
      <c r="D981" s="25"/>
      <c r="E981" s="25"/>
      <c r="F981" s="26" t="s">
        <v>751</v>
      </c>
      <c r="G981" s="27">
        <v>781012800</v>
      </c>
      <c r="H981" s="27">
        <v>1315828558.8099999</v>
      </c>
      <c r="I981" s="27">
        <v>191280282.56999999</v>
      </c>
      <c r="J981" s="27">
        <v>409892818.38999999</v>
      </c>
      <c r="K981" s="27">
        <v>238048224.21000001</v>
      </c>
      <c r="L981" s="28">
        <f t="shared" si="30"/>
        <v>839221325.17000008</v>
      </c>
      <c r="M981" s="28">
        <f t="shared" si="31"/>
        <v>476607233.63999987</v>
      </c>
    </row>
    <row r="982" spans="1:13">
      <c r="A982" s="21"/>
      <c r="B982" s="21" t="s">
        <v>825</v>
      </c>
      <c r="C982" s="21"/>
      <c r="D982" s="21"/>
      <c r="E982" s="21"/>
      <c r="F982" s="22" t="s">
        <v>826</v>
      </c>
      <c r="G982" s="23">
        <v>497173500</v>
      </c>
      <c r="H982" s="23">
        <v>1008016141.1900001</v>
      </c>
      <c r="I982" s="23">
        <v>166514184.61000001</v>
      </c>
      <c r="J982" s="23">
        <v>381024339.75999999</v>
      </c>
      <c r="K982" s="23">
        <v>154393676.34</v>
      </c>
      <c r="L982" s="23">
        <f t="shared" si="30"/>
        <v>701932200.71000004</v>
      </c>
      <c r="M982" s="23">
        <f t="shared" si="31"/>
        <v>306083940.48000002</v>
      </c>
    </row>
    <row r="983" spans="1:13">
      <c r="A983" s="21"/>
      <c r="B983" s="21"/>
      <c r="C983" s="21" t="s">
        <v>825</v>
      </c>
      <c r="D983" s="21"/>
      <c r="E983" s="21"/>
      <c r="F983" s="22" t="s">
        <v>827</v>
      </c>
      <c r="G983" s="23">
        <v>497173500</v>
      </c>
      <c r="H983" s="23">
        <v>1008016141.1900001</v>
      </c>
      <c r="I983" s="23">
        <v>166514184.61000001</v>
      </c>
      <c r="J983" s="23">
        <v>381024339.75999999</v>
      </c>
      <c r="K983" s="23">
        <v>154393676.34</v>
      </c>
      <c r="L983" s="23">
        <f t="shared" si="30"/>
        <v>701932200.71000004</v>
      </c>
      <c r="M983" s="23">
        <f t="shared" si="31"/>
        <v>306083940.48000002</v>
      </c>
    </row>
    <row r="984" spans="1:13">
      <c r="A984" s="21"/>
      <c r="B984" s="21"/>
      <c r="C984" s="21"/>
      <c r="D984" s="21" t="s">
        <v>825</v>
      </c>
      <c r="E984" s="21"/>
      <c r="F984" s="22" t="s">
        <v>1582</v>
      </c>
      <c r="G984" s="23">
        <v>300000000</v>
      </c>
      <c r="H984" s="23">
        <v>815516612.03999996</v>
      </c>
      <c r="I984" s="23">
        <v>135839715.74000001</v>
      </c>
      <c r="J984" s="23">
        <v>333722982.32999998</v>
      </c>
      <c r="K984" s="23">
        <v>114674686.04000001</v>
      </c>
      <c r="L984" s="23">
        <f t="shared" si="30"/>
        <v>584237384.11000001</v>
      </c>
      <c r="M984" s="23">
        <f t="shared" si="31"/>
        <v>231279227.92999995</v>
      </c>
    </row>
    <row r="985" spans="1:13">
      <c r="A985" s="21"/>
      <c r="B985" s="21"/>
      <c r="C985" s="21"/>
      <c r="D985" s="21"/>
      <c r="E985" s="21" t="s">
        <v>848</v>
      </c>
      <c r="F985" s="22" t="s">
        <v>1583</v>
      </c>
      <c r="G985" s="23">
        <v>18000000</v>
      </c>
      <c r="H985" s="23">
        <v>257088370.19999999</v>
      </c>
      <c r="I985" s="23">
        <v>6169258.6399999997</v>
      </c>
      <c r="J985" s="23">
        <v>45690763.710000001</v>
      </c>
      <c r="K985" s="29">
        <v>0.11</v>
      </c>
      <c r="L985" s="23">
        <f t="shared" si="30"/>
        <v>51860022.460000001</v>
      </c>
      <c r="M985" s="23">
        <f t="shared" si="31"/>
        <v>205228347.73999998</v>
      </c>
    </row>
    <row r="986" spans="1:13" ht="22.5">
      <c r="A986" s="21"/>
      <c r="B986" s="21"/>
      <c r="C986" s="21"/>
      <c r="D986" s="21"/>
      <c r="E986" s="21" t="s">
        <v>854</v>
      </c>
      <c r="F986" s="22" t="s">
        <v>1584</v>
      </c>
      <c r="G986" s="23">
        <v>15107600</v>
      </c>
      <c r="H986" s="23">
        <v>16493954.33</v>
      </c>
      <c r="I986" s="29">
        <v>0</v>
      </c>
      <c r="J986" s="23">
        <v>16493954.439999999</v>
      </c>
      <c r="K986" s="29">
        <v>-0.11</v>
      </c>
      <c r="L986" s="23">
        <f t="shared" si="30"/>
        <v>16493954.33</v>
      </c>
      <c r="M986" s="23">
        <f t="shared" si="31"/>
        <v>0</v>
      </c>
    </row>
    <row r="987" spans="1:13" ht="22.5">
      <c r="A987" s="21"/>
      <c r="B987" s="21"/>
      <c r="C987" s="21"/>
      <c r="D987" s="21"/>
      <c r="E987" s="21" t="s">
        <v>856</v>
      </c>
      <c r="F987" s="22" t="s">
        <v>1585</v>
      </c>
      <c r="G987" s="23">
        <v>12252500</v>
      </c>
      <c r="H987" s="23">
        <v>21699100.440000001</v>
      </c>
      <c r="I987" s="29">
        <v>0</v>
      </c>
      <c r="J987" s="23">
        <v>21699100.440000001</v>
      </c>
      <c r="K987" s="29">
        <v>0</v>
      </c>
      <c r="L987" s="23">
        <f t="shared" si="30"/>
        <v>21699100.440000001</v>
      </c>
      <c r="M987" s="23">
        <f t="shared" si="31"/>
        <v>0</v>
      </c>
    </row>
    <row r="988" spans="1:13">
      <c r="A988" s="21"/>
      <c r="B988" s="21"/>
      <c r="C988" s="21"/>
      <c r="D988" s="21"/>
      <c r="E988" s="21" t="s">
        <v>864</v>
      </c>
      <c r="F988" s="22" t="s">
        <v>1586</v>
      </c>
      <c r="G988" s="29" t="s">
        <v>705</v>
      </c>
      <c r="H988" s="29">
        <v>0</v>
      </c>
      <c r="I988" s="29">
        <v>0</v>
      </c>
      <c r="J988" s="29">
        <v>0</v>
      </c>
      <c r="K988" s="23">
        <v>14033669.27</v>
      </c>
      <c r="L988" s="23">
        <f t="shared" si="30"/>
        <v>14033669.27</v>
      </c>
      <c r="M988" s="23">
        <f t="shared" si="31"/>
        <v>-14033669.27</v>
      </c>
    </row>
    <row r="989" spans="1:13" ht="22.5">
      <c r="A989" s="21"/>
      <c r="B989" s="21"/>
      <c r="C989" s="21"/>
      <c r="D989" s="21"/>
      <c r="E989" s="21" t="s">
        <v>1239</v>
      </c>
      <c r="F989" s="22" t="s">
        <v>1587</v>
      </c>
      <c r="G989" s="29" t="s">
        <v>705</v>
      </c>
      <c r="H989" s="29">
        <v>0</v>
      </c>
      <c r="I989" s="29">
        <v>0</v>
      </c>
      <c r="J989" s="29">
        <v>0</v>
      </c>
      <c r="K989" s="23">
        <v>32714355.460000001</v>
      </c>
      <c r="L989" s="23">
        <f t="shared" si="30"/>
        <v>32714355.460000001</v>
      </c>
      <c r="M989" s="23">
        <f t="shared" si="31"/>
        <v>-32714355.460000001</v>
      </c>
    </row>
    <row r="990" spans="1:13">
      <c r="A990" s="21"/>
      <c r="B990" s="21"/>
      <c r="C990" s="21"/>
      <c r="D990" s="21"/>
      <c r="E990" s="21" t="s">
        <v>1247</v>
      </c>
      <c r="F990" s="22" t="s">
        <v>1588</v>
      </c>
      <c r="G990" s="23">
        <v>7457300</v>
      </c>
      <c r="H990" s="23">
        <v>457300</v>
      </c>
      <c r="I990" s="23">
        <v>383923.8</v>
      </c>
      <c r="J990" s="29">
        <v>0</v>
      </c>
      <c r="K990" s="29">
        <v>0</v>
      </c>
      <c r="L990" s="23">
        <f t="shared" si="30"/>
        <v>383923.8</v>
      </c>
      <c r="M990" s="23">
        <f t="shared" si="31"/>
        <v>73376.200000000012</v>
      </c>
    </row>
    <row r="991" spans="1:13">
      <c r="A991" s="21"/>
      <c r="B991" s="21"/>
      <c r="C991" s="21"/>
      <c r="D991" s="21"/>
      <c r="E991" s="21" t="s">
        <v>1333</v>
      </c>
      <c r="F991" s="22" t="s">
        <v>1589</v>
      </c>
      <c r="G991" s="23">
        <v>20992600</v>
      </c>
      <c r="H991" s="23">
        <v>130992600</v>
      </c>
      <c r="I991" s="23">
        <v>31191982.84</v>
      </c>
      <c r="J991" s="23">
        <v>47184114.969999999</v>
      </c>
      <c r="K991" s="23">
        <v>3725060.39</v>
      </c>
      <c r="L991" s="23">
        <f t="shared" si="30"/>
        <v>82101158.200000003</v>
      </c>
      <c r="M991" s="23">
        <f t="shared" si="31"/>
        <v>48891441.799999997</v>
      </c>
    </row>
    <row r="992" spans="1:13" ht="22.5">
      <c r="A992" s="21"/>
      <c r="B992" s="21"/>
      <c r="C992" s="21"/>
      <c r="D992" s="21"/>
      <c r="E992" s="21" t="s">
        <v>1249</v>
      </c>
      <c r="F992" s="22" t="s">
        <v>1590</v>
      </c>
      <c r="G992" s="23">
        <v>25952300</v>
      </c>
      <c r="H992" s="23">
        <v>106393755</v>
      </c>
      <c r="I992" s="23">
        <v>21543808.109999999</v>
      </c>
      <c r="J992" s="23">
        <v>29599524.559999999</v>
      </c>
      <c r="K992" s="29">
        <v>0</v>
      </c>
      <c r="L992" s="23">
        <f t="shared" si="30"/>
        <v>51143332.670000002</v>
      </c>
      <c r="M992" s="23">
        <f t="shared" si="31"/>
        <v>55250422.329999998</v>
      </c>
    </row>
    <row r="993" spans="1:13" ht="22.5">
      <c r="A993" s="21"/>
      <c r="B993" s="21"/>
      <c r="C993" s="21"/>
      <c r="D993" s="21"/>
      <c r="E993" s="21" t="s">
        <v>1281</v>
      </c>
      <c r="F993" s="22" t="s">
        <v>1591</v>
      </c>
      <c r="G993" s="23">
        <v>2597700</v>
      </c>
      <c r="H993" s="23">
        <v>271108.02</v>
      </c>
      <c r="I993" s="23">
        <v>271108.02</v>
      </c>
      <c r="J993" s="29">
        <v>0</v>
      </c>
      <c r="K993" s="29">
        <v>0</v>
      </c>
      <c r="L993" s="23">
        <f t="shared" si="30"/>
        <v>271108.02</v>
      </c>
      <c r="M993" s="23">
        <f t="shared" si="31"/>
        <v>0</v>
      </c>
    </row>
    <row r="994" spans="1:13">
      <c r="A994" s="21"/>
      <c r="B994" s="21"/>
      <c r="C994" s="21"/>
      <c r="D994" s="21"/>
      <c r="E994" s="21" t="s">
        <v>1285</v>
      </c>
      <c r="F994" s="22" t="s">
        <v>1586</v>
      </c>
      <c r="G994" s="23">
        <v>18514300</v>
      </c>
      <c r="H994" s="23">
        <v>33514300</v>
      </c>
      <c r="I994" s="23">
        <v>6034292.7599999998</v>
      </c>
      <c r="J994" s="23">
        <v>23505893.699999999</v>
      </c>
      <c r="K994" s="29">
        <v>0</v>
      </c>
      <c r="L994" s="23">
        <f t="shared" si="30"/>
        <v>29540186.460000001</v>
      </c>
      <c r="M994" s="23">
        <f t="shared" si="31"/>
        <v>3974113.5399999991</v>
      </c>
    </row>
    <row r="995" spans="1:13" ht="22.5">
      <c r="A995" s="21"/>
      <c r="B995" s="21"/>
      <c r="C995" s="21"/>
      <c r="D995" s="21"/>
      <c r="E995" s="21" t="s">
        <v>1287</v>
      </c>
      <c r="F995" s="22" t="s">
        <v>1592</v>
      </c>
      <c r="G995" s="23">
        <v>24485700</v>
      </c>
      <c r="H995" s="23">
        <v>24485700</v>
      </c>
      <c r="I995" s="29">
        <v>0</v>
      </c>
      <c r="J995" s="23">
        <v>30728636.73</v>
      </c>
      <c r="K995" s="23">
        <v>4177815.65</v>
      </c>
      <c r="L995" s="23">
        <f t="shared" si="30"/>
        <v>34906452.380000003</v>
      </c>
      <c r="M995" s="23">
        <f t="shared" si="31"/>
        <v>-10420752.380000003</v>
      </c>
    </row>
    <row r="996" spans="1:13" ht="22.5">
      <c r="A996" s="21"/>
      <c r="B996" s="21"/>
      <c r="C996" s="21"/>
      <c r="D996" s="21"/>
      <c r="E996" s="21" t="s">
        <v>1392</v>
      </c>
      <c r="F996" s="22" t="s">
        <v>1593</v>
      </c>
      <c r="G996" s="23">
        <v>40000000</v>
      </c>
      <c r="H996" s="23">
        <v>127559855.84999999</v>
      </c>
      <c r="I996" s="23">
        <v>39062018.759999998</v>
      </c>
      <c r="J996" s="23">
        <v>70857106.099999994</v>
      </c>
      <c r="K996" s="23">
        <v>39767281.590000004</v>
      </c>
      <c r="L996" s="23">
        <f t="shared" si="30"/>
        <v>149686406.44999999</v>
      </c>
      <c r="M996" s="23">
        <f t="shared" si="31"/>
        <v>-22126550.599999994</v>
      </c>
    </row>
    <row r="997" spans="1:13" ht="22.5">
      <c r="A997" s="21"/>
      <c r="B997" s="21"/>
      <c r="C997" s="21"/>
      <c r="D997" s="21"/>
      <c r="E997" s="21" t="s">
        <v>1336</v>
      </c>
      <c r="F997" s="22" t="s">
        <v>1594</v>
      </c>
      <c r="G997" s="23">
        <v>44640000</v>
      </c>
      <c r="H997" s="23">
        <v>96560568.200000003</v>
      </c>
      <c r="I997" s="23">
        <v>31183322.809999999</v>
      </c>
      <c r="J997" s="23">
        <v>47963887.68</v>
      </c>
      <c r="K997" s="23">
        <v>20256503.68</v>
      </c>
      <c r="L997" s="23">
        <f t="shared" si="30"/>
        <v>99403714.169999987</v>
      </c>
      <c r="M997" s="23">
        <f t="shared" si="31"/>
        <v>-2843145.9699999839</v>
      </c>
    </row>
    <row r="998" spans="1:13" ht="22.5">
      <c r="A998" s="21"/>
      <c r="B998" s="21"/>
      <c r="C998" s="21"/>
      <c r="D998" s="21"/>
      <c r="E998" s="21" t="s">
        <v>1595</v>
      </c>
      <c r="F998" s="22" t="s">
        <v>1596</v>
      </c>
      <c r="G998" s="23">
        <v>20000000</v>
      </c>
      <c r="H998" s="29">
        <v>0</v>
      </c>
      <c r="I998" s="29">
        <v>0</v>
      </c>
      <c r="J998" s="29">
        <v>0</v>
      </c>
      <c r="K998" s="29">
        <v>0</v>
      </c>
      <c r="L998" s="23">
        <f t="shared" si="30"/>
        <v>0</v>
      </c>
      <c r="M998" s="23">
        <f t="shared" si="31"/>
        <v>0</v>
      </c>
    </row>
    <row r="999" spans="1:13" ht="22.5">
      <c r="A999" s="21"/>
      <c r="B999" s="21"/>
      <c r="C999" s="21"/>
      <c r="D999" s="21"/>
      <c r="E999" s="21" t="s">
        <v>1597</v>
      </c>
      <c r="F999" s="22" t="s">
        <v>1598</v>
      </c>
      <c r="G999" s="23">
        <v>20000000</v>
      </c>
      <c r="H999" s="29">
        <v>0</v>
      </c>
      <c r="I999" s="29">
        <v>0</v>
      </c>
      <c r="J999" s="29">
        <v>0</v>
      </c>
      <c r="K999" s="29">
        <v>0</v>
      </c>
      <c r="L999" s="23">
        <f t="shared" si="30"/>
        <v>0</v>
      </c>
      <c r="M999" s="23">
        <f t="shared" si="31"/>
        <v>0</v>
      </c>
    </row>
    <row r="1000" spans="1:13">
      <c r="A1000" s="21"/>
      <c r="B1000" s="21"/>
      <c r="C1000" s="21"/>
      <c r="D1000" s="21"/>
      <c r="E1000" s="21" t="s">
        <v>1599</v>
      </c>
      <c r="F1000" s="22" t="s">
        <v>1600</v>
      </c>
      <c r="G1000" s="23">
        <v>10000000</v>
      </c>
      <c r="H1000" s="29">
        <v>0</v>
      </c>
      <c r="I1000" s="29">
        <v>0</v>
      </c>
      <c r="J1000" s="29">
        <v>0</v>
      </c>
      <c r="K1000" s="29">
        <v>0</v>
      </c>
      <c r="L1000" s="23">
        <f t="shared" si="30"/>
        <v>0</v>
      </c>
      <c r="M1000" s="23">
        <f t="shared" si="31"/>
        <v>0</v>
      </c>
    </row>
    <row r="1001" spans="1:13">
      <c r="A1001" s="21"/>
      <c r="B1001" s="21"/>
      <c r="C1001" s="21"/>
      <c r="D1001" s="21"/>
      <c r="E1001" s="21" t="s">
        <v>1601</v>
      </c>
      <c r="F1001" s="22" t="s">
        <v>1602</v>
      </c>
      <c r="G1001" s="23">
        <v>10000000</v>
      </c>
      <c r="H1001" s="29">
        <v>0</v>
      </c>
      <c r="I1001" s="29">
        <v>0</v>
      </c>
      <c r="J1001" s="29">
        <v>0</v>
      </c>
      <c r="K1001" s="29">
        <v>0</v>
      </c>
      <c r="L1001" s="23">
        <f t="shared" si="30"/>
        <v>0</v>
      </c>
      <c r="M1001" s="23">
        <f t="shared" si="31"/>
        <v>0</v>
      </c>
    </row>
    <row r="1002" spans="1:13">
      <c r="A1002" s="21"/>
      <c r="B1002" s="21"/>
      <c r="C1002" s="21"/>
      <c r="D1002" s="21"/>
      <c r="E1002" s="21" t="s">
        <v>1603</v>
      </c>
      <c r="F1002" s="22" t="s">
        <v>1604</v>
      </c>
      <c r="G1002" s="23">
        <v>5000000</v>
      </c>
      <c r="H1002" s="29">
        <v>0</v>
      </c>
      <c r="I1002" s="29">
        <v>0</v>
      </c>
      <c r="J1002" s="29">
        <v>0</v>
      </c>
      <c r="K1002" s="29">
        <v>0</v>
      </c>
      <c r="L1002" s="23">
        <f t="shared" si="30"/>
        <v>0</v>
      </c>
      <c r="M1002" s="23">
        <f t="shared" si="31"/>
        <v>0</v>
      </c>
    </row>
    <row r="1003" spans="1:13">
      <c r="A1003" s="21"/>
      <c r="B1003" s="21"/>
      <c r="C1003" s="21"/>
      <c r="D1003" s="21"/>
      <c r="E1003" s="21" t="s">
        <v>1605</v>
      </c>
      <c r="F1003" s="22" t="s">
        <v>1604</v>
      </c>
      <c r="G1003" s="23">
        <v>5000000</v>
      </c>
      <c r="H1003" s="29">
        <v>0</v>
      </c>
      <c r="I1003" s="29">
        <v>0</v>
      </c>
      <c r="J1003" s="29">
        <v>0</v>
      </c>
      <c r="K1003" s="29">
        <v>0</v>
      </c>
      <c r="L1003" s="23">
        <f t="shared" si="30"/>
        <v>0</v>
      </c>
      <c r="M1003" s="23">
        <f t="shared" si="31"/>
        <v>0</v>
      </c>
    </row>
    <row r="1004" spans="1:13">
      <c r="A1004" s="21"/>
      <c r="B1004" s="21" t="s">
        <v>832</v>
      </c>
      <c r="C1004" s="21"/>
      <c r="D1004" s="21"/>
      <c r="E1004" s="21"/>
      <c r="F1004" s="22" t="s">
        <v>1216</v>
      </c>
      <c r="G1004" s="23">
        <v>253132500</v>
      </c>
      <c r="H1004" s="23">
        <v>277251203.06</v>
      </c>
      <c r="I1004" s="23">
        <v>24185202.309999999</v>
      </c>
      <c r="J1004" s="23">
        <v>27955599.09</v>
      </c>
      <c r="K1004" s="23">
        <v>77709316.299999997</v>
      </c>
      <c r="L1004" s="23">
        <f t="shared" si="30"/>
        <v>129850117.69999999</v>
      </c>
      <c r="M1004" s="23">
        <f t="shared" si="31"/>
        <v>147401085.36000001</v>
      </c>
    </row>
    <row r="1005" spans="1:13">
      <c r="A1005" s="21"/>
      <c r="B1005" s="21"/>
      <c r="C1005" s="21" t="s">
        <v>825</v>
      </c>
      <c r="D1005" s="21"/>
      <c r="E1005" s="21"/>
      <c r="F1005" s="22" t="s">
        <v>1310</v>
      </c>
      <c r="G1005" s="23">
        <v>191132500</v>
      </c>
      <c r="H1005" s="23">
        <v>188851203.06</v>
      </c>
      <c r="I1005" s="23">
        <v>24072653.670000002</v>
      </c>
      <c r="J1005" s="23">
        <v>27436500.670000002</v>
      </c>
      <c r="K1005" s="23">
        <v>29442062.149999999</v>
      </c>
      <c r="L1005" s="23">
        <f t="shared" si="30"/>
        <v>80951216.49000001</v>
      </c>
      <c r="M1005" s="23">
        <f t="shared" si="31"/>
        <v>107899986.56999999</v>
      </c>
    </row>
    <row r="1006" spans="1:13">
      <c r="A1006" s="21"/>
      <c r="B1006" s="21"/>
      <c r="C1006" s="21" t="s">
        <v>832</v>
      </c>
      <c r="D1006" s="21"/>
      <c r="E1006" s="21"/>
      <c r="F1006" s="22" t="s">
        <v>1218</v>
      </c>
      <c r="G1006" s="23">
        <v>62000000</v>
      </c>
      <c r="H1006" s="23">
        <v>88400000</v>
      </c>
      <c r="I1006" s="23">
        <v>112548.64</v>
      </c>
      <c r="J1006" s="23">
        <v>519098.42</v>
      </c>
      <c r="K1006" s="23">
        <v>48267254.149999999</v>
      </c>
      <c r="L1006" s="23">
        <f t="shared" si="30"/>
        <v>48898901.210000001</v>
      </c>
      <c r="M1006" s="23">
        <f t="shared" si="31"/>
        <v>39501098.789999999</v>
      </c>
    </row>
    <row r="1007" spans="1:13">
      <c r="A1007" s="21"/>
      <c r="B1007" s="21" t="s">
        <v>836</v>
      </c>
      <c r="C1007" s="21"/>
      <c r="D1007" s="21"/>
      <c r="E1007" s="21"/>
      <c r="F1007" s="22" t="s">
        <v>907</v>
      </c>
      <c r="G1007" s="23">
        <v>20606800</v>
      </c>
      <c r="H1007" s="23">
        <v>20461214.559999999</v>
      </c>
      <c r="I1007" s="23">
        <v>136944.75</v>
      </c>
      <c r="J1007" s="23">
        <v>568779.52000000002</v>
      </c>
      <c r="K1007" s="23">
        <v>4132819.49</v>
      </c>
      <c r="L1007" s="23">
        <f t="shared" si="30"/>
        <v>4838543.76</v>
      </c>
      <c r="M1007" s="23">
        <f t="shared" si="31"/>
        <v>15622670.799999999</v>
      </c>
    </row>
    <row r="1008" spans="1:13">
      <c r="A1008" s="21"/>
      <c r="B1008" s="21"/>
      <c r="C1008" s="21" t="s">
        <v>825</v>
      </c>
      <c r="D1008" s="21"/>
      <c r="E1008" s="21"/>
      <c r="F1008" s="22" t="s">
        <v>1311</v>
      </c>
      <c r="G1008" s="23">
        <v>20606800</v>
      </c>
      <c r="H1008" s="23">
        <v>20461214.559999999</v>
      </c>
      <c r="I1008" s="23">
        <v>136944.75</v>
      </c>
      <c r="J1008" s="23">
        <v>568779.52000000002</v>
      </c>
      <c r="K1008" s="23">
        <v>4132819.49</v>
      </c>
      <c r="L1008" s="23">
        <f t="shared" si="30"/>
        <v>4838543.76</v>
      </c>
      <c r="M1008" s="23">
        <f t="shared" si="31"/>
        <v>15622670.799999999</v>
      </c>
    </row>
    <row r="1009" spans="1:13">
      <c r="A1009" s="21"/>
      <c r="B1009" s="21" t="s">
        <v>838</v>
      </c>
      <c r="C1009" s="21"/>
      <c r="D1009" s="21"/>
      <c r="E1009" s="21"/>
      <c r="F1009" s="22" t="s">
        <v>1530</v>
      </c>
      <c r="G1009" s="23">
        <v>10100000</v>
      </c>
      <c r="H1009" s="23">
        <v>10100000</v>
      </c>
      <c r="I1009" s="23">
        <v>443950.9</v>
      </c>
      <c r="J1009" s="23">
        <v>344100.02</v>
      </c>
      <c r="K1009" s="23">
        <v>1812412.08</v>
      </c>
      <c r="L1009" s="23">
        <f t="shared" si="30"/>
        <v>2600463</v>
      </c>
      <c r="M1009" s="23">
        <f t="shared" si="31"/>
        <v>7499537</v>
      </c>
    </row>
    <row r="1010" spans="1:13">
      <c r="A1010" s="21"/>
      <c r="B1010" s="21"/>
      <c r="C1010" s="21" t="s">
        <v>825</v>
      </c>
      <c r="D1010" s="21"/>
      <c r="E1010" s="21"/>
      <c r="F1010" s="22" t="s">
        <v>1606</v>
      </c>
      <c r="G1010" s="23">
        <v>10100000</v>
      </c>
      <c r="H1010" s="23">
        <v>10100000</v>
      </c>
      <c r="I1010" s="23">
        <v>443950.9</v>
      </c>
      <c r="J1010" s="23">
        <v>344100.02</v>
      </c>
      <c r="K1010" s="23">
        <v>1812412.08</v>
      </c>
      <c r="L1010" s="23">
        <f t="shared" si="30"/>
        <v>2600463</v>
      </c>
      <c r="M1010" s="23">
        <f t="shared" si="31"/>
        <v>7499537</v>
      </c>
    </row>
    <row r="1011" spans="1:13">
      <c r="A1011" s="24" t="s">
        <v>752</v>
      </c>
      <c r="B1011" s="24"/>
      <c r="C1011" s="24"/>
      <c r="D1011" s="25"/>
      <c r="E1011" s="25"/>
      <c r="F1011" s="26" t="s">
        <v>753</v>
      </c>
      <c r="G1011" s="27">
        <v>770746000</v>
      </c>
      <c r="H1011" s="27">
        <v>1285510969.27</v>
      </c>
      <c r="I1011" s="27">
        <v>102786528.61</v>
      </c>
      <c r="J1011" s="27">
        <v>191531229.46000001</v>
      </c>
      <c r="K1011" s="27">
        <v>208072157.11000001</v>
      </c>
      <c r="L1011" s="28">
        <f t="shared" si="30"/>
        <v>502389915.18000001</v>
      </c>
      <c r="M1011" s="28">
        <f t="shared" si="31"/>
        <v>783121054.08999991</v>
      </c>
    </row>
    <row r="1012" spans="1:13">
      <c r="A1012" s="21"/>
      <c r="B1012" s="21" t="s">
        <v>825</v>
      </c>
      <c r="C1012" s="21"/>
      <c r="D1012" s="21"/>
      <c r="E1012" s="21"/>
      <c r="F1012" s="22" t="s">
        <v>826</v>
      </c>
      <c r="G1012" s="23">
        <v>482350000</v>
      </c>
      <c r="H1012" s="23">
        <v>958712826.76999998</v>
      </c>
      <c r="I1012" s="23">
        <v>48478510.509999998</v>
      </c>
      <c r="J1012" s="23">
        <v>134039738.26000001</v>
      </c>
      <c r="K1012" s="23">
        <v>149543943.09999999</v>
      </c>
      <c r="L1012" s="23">
        <f t="shared" si="30"/>
        <v>332062191.87</v>
      </c>
      <c r="M1012" s="23">
        <f t="shared" si="31"/>
        <v>626650634.89999998</v>
      </c>
    </row>
    <row r="1013" spans="1:13">
      <c r="A1013" s="21"/>
      <c r="B1013" s="21"/>
      <c r="C1013" s="21" t="s">
        <v>825</v>
      </c>
      <c r="D1013" s="21"/>
      <c r="E1013" s="21"/>
      <c r="F1013" s="22" t="s">
        <v>827</v>
      </c>
      <c r="G1013" s="23">
        <v>482350000</v>
      </c>
      <c r="H1013" s="23">
        <v>958712826.76999998</v>
      </c>
      <c r="I1013" s="23">
        <v>48478510.509999998</v>
      </c>
      <c r="J1013" s="23">
        <v>134039738.26000001</v>
      </c>
      <c r="K1013" s="23">
        <v>149543943.09999999</v>
      </c>
      <c r="L1013" s="23">
        <f t="shared" si="30"/>
        <v>332062191.87</v>
      </c>
      <c r="M1013" s="23">
        <f t="shared" si="31"/>
        <v>626650634.89999998</v>
      </c>
    </row>
    <row r="1014" spans="1:13">
      <c r="A1014" s="21"/>
      <c r="B1014" s="21"/>
      <c r="C1014" s="21"/>
      <c r="D1014" s="21" t="s">
        <v>828</v>
      </c>
      <c r="E1014" s="21"/>
      <c r="F1014" s="22" t="s">
        <v>915</v>
      </c>
      <c r="G1014" s="23">
        <v>300000000</v>
      </c>
      <c r="H1014" s="23">
        <v>765000000</v>
      </c>
      <c r="I1014" s="23">
        <v>30409595.100000001</v>
      </c>
      <c r="J1014" s="23">
        <v>109047863.81</v>
      </c>
      <c r="K1014" s="23">
        <v>108626293.76000001</v>
      </c>
      <c r="L1014" s="23">
        <f t="shared" si="30"/>
        <v>248083752.67000002</v>
      </c>
      <c r="M1014" s="23">
        <f t="shared" si="31"/>
        <v>516916247.32999998</v>
      </c>
    </row>
    <row r="1015" spans="1:13">
      <c r="A1015" s="21"/>
      <c r="B1015" s="21"/>
      <c r="C1015" s="21"/>
      <c r="D1015" s="21"/>
      <c r="E1015" s="21" t="s">
        <v>830</v>
      </c>
      <c r="F1015" s="22" t="s">
        <v>1607</v>
      </c>
      <c r="G1015" s="29" t="s">
        <v>705</v>
      </c>
      <c r="H1015" s="23">
        <v>5433446</v>
      </c>
      <c r="I1015" s="29">
        <v>0</v>
      </c>
      <c r="J1015" s="23">
        <v>4004875</v>
      </c>
      <c r="K1015" s="23">
        <v>1514550</v>
      </c>
      <c r="L1015" s="23">
        <f t="shared" si="30"/>
        <v>5519425</v>
      </c>
      <c r="M1015" s="23">
        <f t="shared" si="31"/>
        <v>-85979</v>
      </c>
    </row>
    <row r="1016" spans="1:13">
      <c r="A1016" s="21"/>
      <c r="B1016" s="21"/>
      <c r="C1016" s="21"/>
      <c r="D1016" s="21"/>
      <c r="E1016" s="21" t="s">
        <v>850</v>
      </c>
      <c r="F1016" s="22" t="s">
        <v>1583</v>
      </c>
      <c r="G1016" s="23">
        <v>29200900</v>
      </c>
      <c r="H1016" s="23">
        <v>86700900</v>
      </c>
      <c r="I1016" s="29">
        <v>0</v>
      </c>
      <c r="J1016" s="29">
        <v>0</v>
      </c>
      <c r="K1016" s="23">
        <v>4011881.11</v>
      </c>
      <c r="L1016" s="23">
        <f t="shared" si="30"/>
        <v>4011881.11</v>
      </c>
      <c r="M1016" s="23">
        <f t="shared" si="31"/>
        <v>82689018.890000001</v>
      </c>
    </row>
    <row r="1017" spans="1:13">
      <c r="A1017" s="21"/>
      <c r="B1017" s="21"/>
      <c r="C1017" s="21"/>
      <c r="D1017" s="21"/>
      <c r="E1017" s="21" t="s">
        <v>852</v>
      </c>
      <c r="F1017" s="22" t="s">
        <v>1608</v>
      </c>
      <c r="G1017" s="23">
        <v>8000000</v>
      </c>
      <c r="H1017" s="23">
        <v>9500000</v>
      </c>
      <c r="I1017" s="23">
        <v>6262148.4800000004</v>
      </c>
      <c r="J1017" s="29">
        <v>0</v>
      </c>
      <c r="K1017" s="29">
        <v>0</v>
      </c>
      <c r="L1017" s="23">
        <f t="shared" si="30"/>
        <v>6262148.4800000004</v>
      </c>
      <c r="M1017" s="23">
        <f t="shared" si="31"/>
        <v>3237851.5199999996</v>
      </c>
    </row>
    <row r="1018" spans="1:13" ht="22.5">
      <c r="A1018" s="21"/>
      <c r="B1018" s="21"/>
      <c r="C1018" s="21"/>
      <c r="D1018" s="21"/>
      <c r="E1018" s="21" t="s">
        <v>854</v>
      </c>
      <c r="F1018" s="22" t="s">
        <v>1609</v>
      </c>
      <c r="G1018" s="23">
        <v>6000000</v>
      </c>
      <c r="H1018" s="23">
        <v>4571429</v>
      </c>
      <c r="I1018" s="29">
        <v>0</v>
      </c>
      <c r="J1018" s="23">
        <v>4571429</v>
      </c>
      <c r="K1018" s="29">
        <v>0</v>
      </c>
      <c r="L1018" s="23">
        <f t="shared" si="30"/>
        <v>4571429</v>
      </c>
      <c r="M1018" s="23">
        <f t="shared" si="31"/>
        <v>0</v>
      </c>
    </row>
    <row r="1019" spans="1:13">
      <c r="A1019" s="21"/>
      <c r="B1019" s="21"/>
      <c r="C1019" s="21"/>
      <c r="D1019" s="21"/>
      <c r="E1019" s="21" t="s">
        <v>856</v>
      </c>
      <c r="F1019" s="22" t="s">
        <v>1574</v>
      </c>
      <c r="G1019" s="23">
        <v>8000000</v>
      </c>
      <c r="H1019" s="23">
        <v>8000000</v>
      </c>
      <c r="I1019" s="29">
        <v>0</v>
      </c>
      <c r="J1019" s="29">
        <v>0</v>
      </c>
      <c r="K1019" s="29">
        <v>0</v>
      </c>
      <c r="L1019" s="23">
        <f t="shared" si="30"/>
        <v>0</v>
      </c>
      <c r="M1019" s="23">
        <f t="shared" si="31"/>
        <v>8000000</v>
      </c>
    </row>
    <row r="1020" spans="1:13">
      <c r="A1020" s="21"/>
      <c r="B1020" s="21"/>
      <c r="C1020" s="21"/>
      <c r="D1020" s="21"/>
      <c r="E1020" s="21" t="s">
        <v>858</v>
      </c>
      <c r="F1020" s="22" t="s">
        <v>1610</v>
      </c>
      <c r="G1020" s="23">
        <v>9836500</v>
      </c>
      <c r="H1020" s="23">
        <v>9836500</v>
      </c>
      <c r="I1020" s="29">
        <v>0</v>
      </c>
      <c r="J1020" s="29">
        <v>0</v>
      </c>
      <c r="K1020" s="29">
        <v>0</v>
      </c>
      <c r="L1020" s="23">
        <f t="shared" si="30"/>
        <v>0</v>
      </c>
      <c r="M1020" s="23">
        <f t="shared" si="31"/>
        <v>9836500</v>
      </c>
    </row>
    <row r="1021" spans="1:13">
      <c r="A1021" s="21"/>
      <c r="B1021" s="21"/>
      <c r="C1021" s="21"/>
      <c r="D1021" s="21"/>
      <c r="E1021" s="21" t="s">
        <v>984</v>
      </c>
      <c r="F1021" s="22" t="s">
        <v>1453</v>
      </c>
      <c r="G1021" s="23">
        <v>25000000</v>
      </c>
      <c r="H1021" s="23">
        <v>25000000</v>
      </c>
      <c r="I1021" s="29">
        <v>0</v>
      </c>
      <c r="J1021" s="29">
        <v>0</v>
      </c>
      <c r="K1021" s="29">
        <v>0</v>
      </c>
      <c r="L1021" s="23">
        <f t="shared" si="30"/>
        <v>0</v>
      </c>
      <c r="M1021" s="23">
        <f t="shared" si="31"/>
        <v>25000000</v>
      </c>
    </row>
    <row r="1022" spans="1:13">
      <c r="A1022" s="21"/>
      <c r="B1022" s="21"/>
      <c r="C1022" s="21"/>
      <c r="D1022" s="21"/>
      <c r="E1022" s="21" t="s">
        <v>930</v>
      </c>
      <c r="F1022" s="22" t="s">
        <v>1611</v>
      </c>
      <c r="G1022" s="23">
        <v>30000000</v>
      </c>
      <c r="H1022" s="23">
        <v>57000000</v>
      </c>
      <c r="I1022" s="29">
        <v>0</v>
      </c>
      <c r="J1022" s="29">
        <v>0</v>
      </c>
      <c r="K1022" s="29">
        <v>0</v>
      </c>
      <c r="L1022" s="23">
        <f t="shared" si="30"/>
        <v>0</v>
      </c>
      <c r="M1022" s="23">
        <f t="shared" si="31"/>
        <v>57000000</v>
      </c>
    </row>
    <row r="1023" spans="1:13">
      <c r="A1023" s="21"/>
      <c r="B1023" s="21"/>
      <c r="C1023" s="21"/>
      <c r="D1023" s="21"/>
      <c r="E1023" s="21" t="s">
        <v>860</v>
      </c>
      <c r="F1023" s="22" t="s">
        <v>1534</v>
      </c>
      <c r="G1023" s="23">
        <v>25497700</v>
      </c>
      <c r="H1023" s="23">
        <v>44497700</v>
      </c>
      <c r="I1023" s="29">
        <v>0</v>
      </c>
      <c r="J1023" s="29">
        <v>0</v>
      </c>
      <c r="K1023" s="29">
        <v>0</v>
      </c>
      <c r="L1023" s="23">
        <f t="shared" si="30"/>
        <v>0</v>
      </c>
      <c r="M1023" s="23">
        <f t="shared" si="31"/>
        <v>44497700</v>
      </c>
    </row>
    <row r="1024" spans="1:13">
      <c r="A1024" s="21"/>
      <c r="B1024" s="21"/>
      <c r="C1024" s="21"/>
      <c r="D1024" s="21"/>
      <c r="E1024" s="21" t="s">
        <v>1304</v>
      </c>
      <c r="F1024" s="22" t="s">
        <v>1298</v>
      </c>
      <c r="G1024" s="23">
        <v>50000000</v>
      </c>
      <c r="H1024" s="23">
        <v>321245125.19</v>
      </c>
      <c r="I1024" s="29">
        <v>0</v>
      </c>
      <c r="J1024" s="23">
        <v>59637533.57</v>
      </c>
      <c r="K1024" s="23">
        <v>67730714.040000007</v>
      </c>
      <c r="L1024" s="23">
        <f t="shared" si="30"/>
        <v>127368247.61000001</v>
      </c>
      <c r="M1024" s="23">
        <f t="shared" si="31"/>
        <v>193876877.57999998</v>
      </c>
    </row>
    <row r="1025" spans="1:13">
      <c r="A1025" s="21"/>
      <c r="B1025" s="21"/>
      <c r="C1025" s="21"/>
      <c r="D1025" s="21"/>
      <c r="E1025" s="21" t="s">
        <v>862</v>
      </c>
      <c r="F1025" s="22" t="s">
        <v>1612</v>
      </c>
      <c r="G1025" s="23">
        <v>20000000</v>
      </c>
      <c r="H1025" s="23">
        <v>60680308</v>
      </c>
      <c r="I1025" s="29">
        <v>0</v>
      </c>
      <c r="J1025" s="23">
        <v>40834026.240000002</v>
      </c>
      <c r="K1025" s="29">
        <v>0</v>
      </c>
      <c r="L1025" s="23">
        <f t="shared" si="30"/>
        <v>40834026.240000002</v>
      </c>
      <c r="M1025" s="23">
        <f t="shared" si="31"/>
        <v>19846281.759999998</v>
      </c>
    </row>
    <row r="1026" spans="1:13">
      <c r="A1026" s="21"/>
      <c r="B1026" s="21"/>
      <c r="C1026" s="21"/>
      <c r="D1026" s="21"/>
      <c r="E1026" s="21" t="s">
        <v>864</v>
      </c>
      <c r="F1026" s="22" t="s">
        <v>1613</v>
      </c>
      <c r="G1026" s="23">
        <v>20000000</v>
      </c>
      <c r="H1026" s="23">
        <v>27000000</v>
      </c>
      <c r="I1026" s="29">
        <v>0</v>
      </c>
      <c r="J1026" s="29">
        <v>0</v>
      </c>
      <c r="K1026" s="29">
        <v>0</v>
      </c>
      <c r="L1026" s="23">
        <f t="shared" si="30"/>
        <v>0</v>
      </c>
      <c r="M1026" s="23">
        <f t="shared" si="31"/>
        <v>27000000</v>
      </c>
    </row>
    <row r="1027" spans="1:13">
      <c r="A1027" s="21"/>
      <c r="B1027" s="21"/>
      <c r="C1027" s="21"/>
      <c r="D1027" s="21"/>
      <c r="E1027" s="21" t="s">
        <v>932</v>
      </c>
      <c r="F1027" s="22" t="s">
        <v>1614</v>
      </c>
      <c r="G1027" s="23">
        <v>16414900</v>
      </c>
      <c r="H1027" s="23">
        <v>37414900</v>
      </c>
      <c r="I1027" s="29">
        <v>0</v>
      </c>
      <c r="J1027" s="29">
        <v>0</v>
      </c>
      <c r="K1027" s="23">
        <v>16396903.380000001</v>
      </c>
      <c r="L1027" s="23">
        <f t="shared" si="30"/>
        <v>16396903.380000001</v>
      </c>
      <c r="M1027" s="23">
        <f t="shared" si="31"/>
        <v>21017996.619999997</v>
      </c>
    </row>
    <row r="1028" spans="1:13" ht="22.5">
      <c r="A1028" s="21"/>
      <c r="B1028" s="21"/>
      <c r="C1028" s="21"/>
      <c r="D1028" s="21"/>
      <c r="E1028" s="21" t="s">
        <v>1002</v>
      </c>
      <c r="F1028" s="22" t="s">
        <v>1615</v>
      </c>
      <c r="G1028" s="23">
        <v>21000000</v>
      </c>
      <c r="H1028" s="23">
        <v>53119691.810000002</v>
      </c>
      <c r="I1028" s="23">
        <v>24147446.620000001</v>
      </c>
      <c r="J1028" s="29">
        <v>0</v>
      </c>
      <c r="K1028" s="23">
        <v>18972245.23</v>
      </c>
      <c r="L1028" s="23">
        <f t="shared" si="30"/>
        <v>43119691.850000001</v>
      </c>
      <c r="M1028" s="23">
        <f t="shared" si="31"/>
        <v>9999999.9600000009</v>
      </c>
    </row>
    <row r="1029" spans="1:13">
      <c r="A1029" s="21"/>
      <c r="B1029" s="21"/>
      <c r="C1029" s="21"/>
      <c r="D1029" s="21"/>
      <c r="E1029" s="21" t="s">
        <v>1270</v>
      </c>
      <c r="F1029" s="22" t="s">
        <v>1616</v>
      </c>
      <c r="G1029" s="23">
        <v>10000000</v>
      </c>
      <c r="H1029" s="23">
        <v>10000000</v>
      </c>
      <c r="I1029" s="29">
        <v>0</v>
      </c>
      <c r="J1029" s="29">
        <v>0</v>
      </c>
      <c r="K1029" s="29">
        <v>0</v>
      </c>
      <c r="L1029" s="23">
        <f t="shared" si="30"/>
        <v>0</v>
      </c>
      <c r="M1029" s="23">
        <f t="shared" si="31"/>
        <v>10000000</v>
      </c>
    </row>
    <row r="1030" spans="1:13">
      <c r="A1030" s="21"/>
      <c r="B1030" s="21"/>
      <c r="C1030" s="21"/>
      <c r="D1030" s="21"/>
      <c r="E1030" s="21" t="s">
        <v>1235</v>
      </c>
      <c r="F1030" s="22" t="s">
        <v>1617</v>
      </c>
      <c r="G1030" s="23">
        <v>2250000</v>
      </c>
      <c r="H1030" s="29">
        <v>0</v>
      </c>
      <c r="I1030" s="29">
        <v>0</v>
      </c>
      <c r="J1030" s="29">
        <v>0</v>
      </c>
      <c r="K1030" s="29">
        <v>0</v>
      </c>
      <c r="L1030" s="23">
        <f t="shared" si="30"/>
        <v>0</v>
      </c>
      <c r="M1030" s="23">
        <f t="shared" si="31"/>
        <v>0</v>
      </c>
    </row>
    <row r="1031" spans="1:13">
      <c r="A1031" s="21"/>
      <c r="B1031" s="21"/>
      <c r="C1031" s="21"/>
      <c r="D1031" s="21"/>
      <c r="E1031" s="21" t="s">
        <v>1273</v>
      </c>
      <c r="F1031" s="22" t="s">
        <v>1298</v>
      </c>
      <c r="G1031" s="23">
        <v>5000000</v>
      </c>
      <c r="H1031" s="29">
        <v>0</v>
      </c>
      <c r="I1031" s="29">
        <v>0</v>
      </c>
      <c r="J1031" s="29">
        <v>0</v>
      </c>
      <c r="K1031" s="29">
        <v>0</v>
      </c>
      <c r="L1031" s="23">
        <f t="shared" si="30"/>
        <v>0</v>
      </c>
      <c r="M1031" s="23">
        <f t="shared" si="31"/>
        <v>0</v>
      </c>
    </row>
    <row r="1032" spans="1:13">
      <c r="A1032" s="21"/>
      <c r="B1032" s="21"/>
      <c r="C1032" s="21"/>
      <c r="D1032" s="21"/>
      <c r="E1032" s="21" t="s">
        <v>934</v>
      </c>
      <c r="F1032" s="22" t="s">
        <v>1616</v>
      </c>
      <c r="G1032" s="23">
        <v>800000</v>
      </c>
      <c r="H1032" s="29">
        <v>0</v>
      </c>
      <c r="I1032" s="29">
        <v>0</v>
      </c>
      <c r="J1032" s="29">
        <v>0</v>
      </c>
      <c r="K1032" s="29">
        <v>0</v>
      </c>
      <c r="L1032" s="23">
        <f t="shared" si="30"/>
        <v>0</v>
      </c>
      <c r="M1032" s="23">
        <f t="shared" si="31"/>
        <v>0</v>
      </c>
    </row>
    <row r="1033" spans="1:13" ht="22.5">
      <c r="A1033" s="21"/>
      <c r="B1033" s="21"/>
      <c r="C1033" s="21"/>
      <c r="D1033" s="21"/>
      <c r="E1033" s="21" t="s">
        <v>1237</v>
      </c>
      <c r="F1033" s="22" t="s">
        <v>1618</v>
      </c>
      <c r="G1033" s="23">
        <v>5000000</v>
      </c>
      <c r="H1033" s="29">
        <v>0</v>
      </c>
      <c r="I1033" s="29">
        <v>0</v>
      </c>
      <c r="J1033" s="29">
        <v>0</v>
      </c>
      <c r="K1033" s="29">
        <v>0</v>
      </c>
      <c r="L1033" s="23">
        <f t="shared" ref="L1033:L1096" si="32">I1033+J1033+K1033</f>
        <v>0</v>
      </c>
      <c r="M1033" s="23">
        <f t="shared" ref="M1033:M1096" si="33">H1033-L1033</f>
        <v>0</v>
      </c>
    </row>
    <row r="1034" spans="1:13">
      <c r="A1034" s="21"/>
      <c r="B1034" s="21"/>
      <c r="C1034" s="21"/>
      <c r="D1034" s="21"/>
      <c r="E1034" s="21" t="s">
        <v>1277</v>
      </c>
      <c r="F1034" s="22" t="s">
        <v>1619</v>
      </c>
      <c r="G1034" s="23">
        <v>3000000</v>
      </c>
      <c r="H1034" s="29">
        <v>0</v>
      </c>
      <c r="I1034" s="29">
        <v>0</v>
      </c>
      <c r="J1034" s="29">
        <v>0</v>
      </c>
      <c r="K1034" s="29">
        <v>0</v>
      </c>
      <c r="L1034" s="23">
        <f t="shared" si="32"/>
        <v>0</v>
      </c>
      <c r="M1034" s="23">
        <f t="shared" si="33"/>
        <v>0</v>
      </c>
    </row>
    <row r="1035" spans="1:13">
      <c r="A1035" s="21"/>
      <c r="B1035" s="21"/>
      <c r="C1035" s="21"/>
      <c r="D1035" s="21"/>
      <c r="E1035" s="21" t="s">
        <v>1239</v>
      </c>
      <c r="F1035" s="22" t="s">
        <v>1620</v>
      </c>
      <c r="G1035" s="23">
        <v>5000000</v>
      </c>
      <c r="H1035" s="23">
        <v>5000000</v>
      </c>
      <c r="I1035" s="29">
        <v>0</v>
      </c>
      <c r="J1035" s="29">
        <v>0</v>
      </c>
      <c r="K1035" s="29">
        <v>0</v>
      </c>
      <c r="L1035" s="23">
        <f t="shared" si="32"/>
        <v>0</v>
      </c>
      <c r="M1035" s="23">
        <f t="shared" si="33"/>
        <v>5000000</v>
      </c>
    </row>
    <row r="1036" spans="1:13">
      <c r="A1036" s="21"/>
      <c r="B1036" s="21" t="s">
        <v>832</v>
      </c>
      <c r="C1036" s="21"/>
      <c r="D1036" s="21"/>
      <c r="E1036" s="21"/>
      <c r="F1036" s="22" t="s">
        <v>1216</v>
      </c>
      <c r="G1036" s="23">
        <v>264996000</v>
      </c>
      <c r="H1036" s="23">
        <v>311398142.5</v>
      </c>
      <c r="I1036" s="23">
        <v>54002129.100000001</v>
      </c>
      <c r="J1036" s="23">
        <v>55992712.850000001</v>
      </c>
      <c r="K1036" s="23">
        <v>56230438.909999996</v>
      </c>
      <c r="L1036" s="23">
        <f t="shared" si="32"/>
        <v>166225280.86000001</v>
      </c>
      <c r="M1036" s="23">
        <f t="shared" si="33"/>
        <v>145172861.63999999</v>
      </c>
    </row>
    <row r="1037" spans="1:13">
      <c r="A1037" s="21"/>
      <c r="B1037" s="21"/>
      <c r="C1037" s="21" t="s">
        <v>825</v>
      </c>
      <c r="D1037" s="21"/>
      <c r="E1037" s="21"/>
      <c r="F1037" s="22" t="s">
        <v>1310</v>
      </c>
      <c r="G1037" s="23">
        <v>214850000</v>
      </c>
      <c r="H1037" s="23">
        <v>211489151.5</v>
      </c>
      <c r="I1037" s="23">
        <v>42427187.549999997</v>
      </c>
      <c r="J1037" s="23">
        <v>53436120.649999999</v>
      </c>
      <c r="K1037" s="23">
        <v>41099526.380000003</v>
      </c>
      <c r="L1037" s="23">
        <f t="shared" si="32"/>
        <v>136962834.57999998</v>
      </c>
      <c r="M1037" s="23">
        <f t="shared" si="33"/>
        <v>74526316.920000017</v>
      </c>
    </row>
    <row r="1038" spans="1:13">
      <c r="A1038" s="21"/>
      <c r="B1038" s="21"/>
      <c r="C1038" s="21" t="s">
        <v>832</v>
      </c>
      <c r="D1038" s="21"/>
      <c r="E1038" s="21"/>
      <c r="F1038" s="22" t="s">
        <v>1218</v>
      </c>
      <c r="G1038" s="23">
        <v>50146000</v>
      </c>
      <c r="H1038" s="23">
        <v>99908991</v>
      </c>
      <c r="I1038" s="23">
        <v>11574941.550000001</v>
      </c>
      <c r="J1038" s="23">
        <v>2556592.2000000002</v>
      </c>
      <c r="K1038" s="23">
        <v>15130912.529999999</v>
      </c>
      <c r="L1038" s="23">
        <f t="shared" si="32"/>
        <v>29262446.280000001</v>
      </c>
      <c r="M1038" s="23">
        <f t="shared" si="33"/>
        <v>70646544.719999999</v>
      </c>
    </row>
    <row r="1039" spans="1:13">
      <c r="A1039" s="21"/>
      <c r="B1039" s="21" t="s">
        <v>836</v>
      </c>
      <c r="C1039" s="21"/>
      <c r="D1039" s="21"/>
      <c r="E1039" s="21"/>
      <c r="F1039" s="22" t="s">
        <v>907</v>
      </c>
      <c r="G1039" s="23">
        <v>8600000</v>
      </c>
      <c r="H1039" s="23">
        <v>7150000</v>
      </c>
      <c r="I1039" s="23">
        <v>217461</v>
      </c>
      <c r="J1039" s="23">
        <v>958129.25</v>
      </c>
      <c r="K1039" s="23">
        <v>638077.1</v>
      </c>
      <c r="L1039" s="23">
        <f t="shared" si="32"/>
        <v>1813667.35</v>
      </c>
      <c r="M1039" s="23">
        <f t="shared" si="33"/>
        <v>5336332.6500000004</v>
      </c>
    </row>
    <row r="1040" spans="1:13">
      <c r="A1040" s="21"/>
      <c r="B1040" s="21"/>
      <c r="C1040" s="21" t="s">
        <v>825</v>
      </c>
      <c r="D1040" s="21"/>
      <c r="E1040" s="21"/>
      <c r="F1040" s="22" t="s">
        <v>1219</v>
      </c>
      <c r="G1040" s="23">
        <v>8600000</v>
      </c>
      <c r="H1040" s="23">
        <v>7150000</v>
      </c>
      <c r="I1040" s="23">
        <v>217461</v>
      </c>
      <c r="J1040" s="23">
        <v>958129.25</v>
      </c>
      <c r="K1040" s="23">
        <v>638077.1</v>
      </c>
      <c r="L1040" s="23">
        <f t="shared" si="32"/>
        <v>1813667.35</v>
      </c>
      <c r="M1040" s="23">
        <f t="shared" si="33"/>
        <v>5336332.6500000004</v>
      </c>
    </row>
    <row r="1041" spans="1:13">
      <c r="A1041" s="21"/>
      <c r="B1041" s="21" t="s">
        <v>838</v>
      </c>
      <c r="C1041" s="21"/>
      <c r="D1041" s="21"/>
      <c r="E1041" s="21"/>
      <c r="F1041" s="22" t="s">
        <v>1530</v>
      </c>
      <c r="G1041" s="23">
        <v>14800000</v>
      </c>
      <c r="H1041" s="23">
        <v>8250000</v>
      </c>
      <c r="I1041" s="23">
        <v>88428</v>
      </c>
      <c r="J1041" s="23">
        <v>540649.1</v>
      </c>
      <c r="K1041" s="23">
        <v>1659698</v>
      </c>
      <c r="L1041" s="23">
        <f t="shared" si="32"/>
        <v>2288775.1</v>
      </c>
      <c r="M1041" s="23">
        <f t="shared" si="33"/>
        <v>5961224.9000000004</v>
      </c>
    </row>
    <row r="1042" spans="1:13">
      <c r="A1042" s="21"/>
      <c r="B1042" s="21"/>
      <c r="C1042" s="21" t="s">
        <v>825</v>
      </c>
      <c r="D1042" s="21"/>
      <c r="E1042" s="21"/>
      <c r="F1042" s="22" t="s">
        <v>1220</v>
      </c>
      <c r="G1042" s="23">
        <v>14800000</v>
      </c>
      <c r="H1042" s="23">
        <v>8250000</v>
      </c>
      <c r="I1042" s="23">
        <v>88428</v>
      </c>
      <c r="J1042" s="23">
        <v>540649.1</v>
      </c>
      <c r="K1042" s="23">
        <v>1659698</v>
      </c>
      <c r="L1042" s="23">
        <f t="shared" si="32"/>
        <v>2288775.1</v>
      </c>
      <c r="M1042" s="23">
        <f t="shared" si="33"/>
        <v>5961224.9000000004</v>
      </c>
    </row>
    <row r="1043" spans="1:13">
      <c r="A1043" s="24" t="s">
        <v>754</v>
      </c>
      <c r="B1043" s="24"/>
      <c r="C1043" s="24"/>
      <c r="D1043" s="25"/>
      <c r="E1043" s="25"/>
      <c r="F1043" s="26" t="s">
        <v>755</v>
      </c>
      <c r="G1043" s="27">
        <v>785426400</v>
      </c>
      <c r="H1043" s="27">
        <v>1616840352.78</v>
      </c>
      <c r="I1043" s="27">
        <v>139007810.00999999</v>
      </c>
      <c r="J1043" s="27">
        <v>243670797.91999999</v>
      </c>
      <c r="K1043" s="27">
        <v>222125432.91999999</v>
      </c>
      <c r="L1043" s="28">
        <f t="shared" si="32"/>
        <v>604804040.8499999</v>
      </c>
      <c r="M1043" s="28">
        <f t="shared" si="33"/>
        <v>1012036311.9300001</v>
      </c>
    </row>
    <row r="1044" spans="1:13">
      <c r="A1044" s="21"/>
      <c r="B1044" s="21" t="s">
        <v>825</v>
      </c>
      <c r="C1044" s="21"/>
      <c r="D1044" s="21"/>
      <c r="E1044" s="21"/>
      <c r="F1044" s="22" t="s">
        <v>826</v>
      </c>
      <c r="G1044" s="23">
        <v>434303300</v>
      </c>
      <c r="H1044" s="23">
        <v>1146685748.78</v>
      </c>
      <c r="I1044" s="23">
        <v>37196148.359999999</v>
      </c>
      <c r="J1044" s="23">
        <v>129522418.31999999</v>
      </c>
      <c r="K1044" s="23">
        <v>67954169.75</v>
      </c>
      <c r="L1044" s="23">
        <f t="shared" si="32"/>
        <v>234672736.43000001</v>
      </c>
      <c r="M1044" s="23">
        <f t="shared" si="33"/>
        <v>912013012.3499999</v>
      </c>
    </row>
    <row r="1045" spans="1:13">
      <c r="A1045" s="21"/>
      <c r="B1045" s="21"/>
      <c r="C1045" s="21" t="s">
        <v>825</v>
      </c>
      <c r="D1045" s="21"/>
      <c r="E1045" s="21"/>
      <c r="F1045" s="22" t="s">
        <v>827</v>
      </c>
      <c r="G1045" s="23">
        <v>434303300</v>
      </c>
      <c r="H1045" s="23">
        <v>1146685748.78</v>
      </c>
      <c r="I1045" s="23">
        <v>37196148.359999999</v>
      </c>
      <c r="J1045" s="23">
        <v>129522418.31999999</v>
      </c>
      <c r="K1045" s="23">
        <v>67954169.75</v>
      </c>
      <c r="L1045" s="23">
        <f t="shared" si="32"/>
        <v>234672736.43000001</v>
      </c>
      <c r="M1045" s="23">
        <f t="shared" si="33"/>
        <v>912013012.3499999</v>
      </c>
    </row>
    <row r="1046" spans="1:13">
      <c r="A1046" s="21"/>
      <c r="B1046" s="21"/>
      <c r="C1046" s="21"/>
      <c r="D1046" s="21" t="s">
        <v>825</v>
      </c>
      <c r="E1046" s="21"/>
      <c r="F1046" s="22" t="s">
        <v>1621</v>
      </c>
      <c r="G1046" s="23">
        <v>300000000</v>
      </c>
      <c r="H1046" s="23">
        <v>950000000</v>
      </c>
      <c r="I1046" s="29">
        <v>0</v>
      </c>
      <c r="J1046" s="23">
        <v>89420866.980000004</v>
      </c>
      <c r="K1046" s="23">
        <v>23193752</v>
      </c>
      <c r="L1046" s="23">
        <f t="shared" si="32"/>
        <v>112614618.98</v>
      </c>
      <c r="M1046" s="23">
        <f t="shared" si="33"/>
        <v>837385381.01999998</v>
      </c>
    </row>
    <row r="1047" spans="1:13">
      <c r="A1047" s="21"/>
      <c r="B1047" s="21"/>
      <c r="C1047" s="21"/>
      <c r="D1047" s="21"/>
      <c r="E1047" s="21" t="s">
        <v>850</v>
      </c>
      <c r="F1047" s="22" t="s">
        <v>1483</v>
      </c>
      <c r="G1047" s="29" t="s">
        <v>705</v>
      </c>
      <c r="H1047" s="23">
        <v>18475135</v>
      </c>
      <c r="I1047" s="29">
        <v>0</v>
      </c>
      <c r="J1047" s="29">
        <v>0</v>
      </c>
      <c r="K1047" s="29">
        <v>0</v>
      </c>
      <c r="L1047" s="23">
        <f t="shared" si="32"/>
        <v>0</v>
      </c>
      <c r="M1047" s="23">
        <f t="shared" si="33"/>
        <v>18475135</v>
      </c>
    </row>
    <row r="1048" spans="1:13">
      <c r="A1048" s="21"/>
      <c r="B1048" s="21"/>
      <c r="C1048" s="21"/>
      <c r="D1048" s="21"/>
      <c r="E1048" s="21" t="s">
        <v>852</v>
      </c>
      <c r="F1048" s="22" t="s">
        <v>1507</v>
      </c>
      <c r="G1048" s="23">
        <v>3150000</v>
      </c>
      <c r="H1048" s="23">
        <v>11204000</v>
      </c>
      <c r="I1048" s="29">
        <v>0</v>
      </c>
      <c r="J1048" s="29">
        <v>0</v>
      </c>
      <c r="K1048" s="29">
        <v>0</v>
      </c>
      <c r="L1048" s="23">
        <f t="shared" si="32"/>
        <v>0</v>
      </c>
      <c r="M1048" s="23">
        <f t="shared" si="33"/>
        <v>11204000</v>
      </c>
    </row>
    <row r="1049" spans="1:13">
      <c r="A1049" s="21"/>
      <c r="B1049" s="21"/>
      <c r="C1049" s="21"/>
      <c r="D1049" s="21"/>
      <c r="E1049" s="21" t="s">
        <v>930</v>
      </c>
      <c r="F1049" s="22" t="s">
        <v>1622</v>
      </c>
      <c r="G1049" s="23">
        <v>2150000</v>
      </c>
      <c r="H1049" s="29">
        <v>0</v>
      </c>
      <c r="I1049" s="29">
        <v>0</v>
      </c>
      <c r="J1049" s="23">
        <v>677279.82</v>
      </c>
      <c r="K1049" s="29">
        <v>0</v>
      </c>
      <c r="L1049" s="23">
        <f t="shared" si="32"/>
        <v>677279.82</v>
      </c>
      <c r="M1049" s="23">
        <f t="shared" si="33"/>
        <v>-677279.82</v>
      </c>
    </row>
    <row r="1050" spans="1:13" ht="22.5">
      <c r="A1050" s="21"/>
      <c r="B1050" s="21"/>
      <c r="C1050" s="21"/>
      <c r="D1050" s="21"/>
      <c r="E1050" s="21" t="s">
        <v>860</v>
      </c>
      <c r="F1050" s="22" t="s">
        <v>1623</v>
      </c>
      <c r="G1050" s="23">
        <v>14101000</v>
      </c>
      <c r="H1050" s="23">
        <v>41101632</v>
      </c>
      <c r="I1050" s="29">
        <v>0</v>
      </c>
      <c r="J1050" s="23">
        <v>14101000</v>
      </c>
      <c r="K1050" s="29">
        <v>0</v>
      </c>
      <c r="L1050" s="23">
        <f t="shared" si="32"/>
        <v>14101000</v>
      </c>
      <c r="M1050" s="23">
        <f t="shared" si="33"/>
        <v>27000632</v>
      </c>
    </row>
    <row r="1051" spans="1:13">
      <c r="A1051" s="21"/>
      <c r="B1051" s="21"/>
      <c r="C1051" s="21"/>
      <c r="D1051" s="21"/>
      <c r="E1051" s="21" t="s">
        <v>1304</v>
      </c>
      <c r="F1051" s="22" t="s">
        <v>1624</v>
      </c>
      <c r="G1051" s="23">
        <v>51528000</v>
      </c>
      <c r="H1051" s="23">
        <v>75028000</v>
      </c>
      <c r="I1051" s="29">
        <v>0</v>
      </c>
      <c r="J1051" s="29">
        <v>0</v>
      </c>
      <c r="K1051" s="23">
        <v>528000</v>
      </c>
      <c r="L1051" s="23">
        <f t="shared" si="32"/>
        <v>528000</v>
      </c>
      <c r="M1051" s="23">
        <f t="shared" si="33"/>
        <v>74500000</v>
      </c>
    </row>
    <row r="1052" spans="1:13" ht="22.5">
      <c r="A1052" s="21"/>
      <c r="B1052" s="21"/>
      <c r="C1052" s="21"/>
      <c r="D1052" s="21"/>
      <c r="E1052" s="21" t="s">
        <v>862</v>
      </c>
      <c r="F1052" s="22" t="s">
        <v>1625</v>
      </c>
      <c r="G1052" s="23">
        <v>24359000</v>
      </c>
      <c r="H1052" s="23">
        <v>167516062</v>
      </c>
      <c r="I1052" s="29">
        <v>0</v>
      </c>
      <c r="J1052" s="23">
        <v>56950317.619999997</v>
      </c>
      <c r="K1052" s="23">
        <v>2655752</v>
      </c>
      <c r="L1052" s="23">
        <f t="shared" si="32"/>
        <v>59606069.619999997</v>
      </c>
      <c r="M1052" s="23">
        <f t="shared" si="33"/>
        <v>107909992.38</v>
      </c>
    </row>
    <row r="1053" spans="1:13" ht="22.5">
      <c r="A1053" s="21"/>
      <c r="B1053" s="21"/>
      <c r="C1053" s="21"/>
      <c r="D1053" s="21"/>
      <c r="E1053" s="21" t="s">
        <v>864</v>
      </c>
      <c r="F1053" s="22" t="s">
        <v>1626</v>
      </c>
      <c r="G1053" s="23">
        <v>15160500</v>
      </c>
      <c r="H1053" s="23">
        <v>128728631</v>
      </c>
      <c r="I1053" s="29">
        <v>0</v>
      </c>
      <c r="J1053" s="23">
        <v>14950000</v>
      </c>
      <c r="K1053" s="23">
        <v>20010000</v>
      </c>
      <c r="L1053" s="23">
        <f t="shared" si="32"/>
        <v>34960000</v>
      </c>
      <c r="M1053" s="23">
        <f t="shared" si="33"/>
        <v>93768631</v>
      </c>
    </row>
    <row r="1054" spans="1:13">
      <c r="A1054" s="21"/>
      <c r="B1054" s="21"/>
      <c r="C1054" s="21"/>
      <c r="D1054" s="21"/>
      <c r="E1054" s="21" t="s">
        <v>1002</v>
      </c>
      <c r="F1054" s="22" t="s">
        <v>1627</v>
      </c>
      <c r="G1054" s="23">
        <v>45013000</v>
      </c>
      <c r="H1054" s="23">
        <v>194012999.78</v>
      </c>
      <c r="I1054" s="29">
        <v>0</v>
      </c>
      <c r="J1054" s="29">
        <v>0</v>
      </c>
      <c r="K1054" s="29">
        <v>0</v>
      </c>
      <c r="L1054" s="23">
        <f t="shared" si="32"/>
        <v>0</v>
      </c>
      <c r="M1054" s="23">
        <f t="shared" si="33"/>
        <v>194012999.78</v>
      </c>
    </row>
    <row r="1055" spans="1:13" ht="22.5">
      <c r="A1055" s="21"/>
      <c r="B1055" s="21"/>
      <c r="C1055" s="21"/>
      <c r="D1055" s="21"/>
      <c r="E1055" s="21" t="s">
        <v>1270</v>
      </c>
      <c r="F1055" s="22" t="s">
        <v>1628</v>
      </c>
      <c r="G1055" s="23">
        <v>5000000</v>
      </c>
      <c r="H1055" s="23">
        <v>20857850.219999999</v>
      </c>
      <c r="I1055" s="29">
        <v>0</v>
      </c>
      <c r="J1055" s="23">
        <v>2742269.54</v>
      </c>
      <c r="K1055" s="29">
        <v>0</v>
      </c>
      <c r="L1055" s="23">
        <f t="shared" si="32"/>
        <v>2742269.54</v>
      </c>
      <c r="M1055" s="23">
        <f t="shared" si="33"/>
        <v>18115580.68</v>
      </c>
    </row>
    <row r="1056" spans="1:13">
      <c r="A1056" s="21"/>
      <c r="B1056" s="21"/>
      <c r="C1056" s="21"/>
      <c r="D1056" s="21"/>
      <c r="E1056" s="21" t="s">
        <v>1273</v>
      </c>
      <c r="F1056" s="22" t="s">
        <v>1629</v>
      </c>
      <c r="G1056" s="23">
        <v>16520000</v>
      </c>
      <c r="H1056" s="23">
        <v>35258500</v>
      </c>
      <c r="I1056" s="29">
        <v>0</v>
      </c>
      <c r="J1056" s="29">
        <v>0</v>
      </c>
      <c r="K1056" s="29">
        <v>0</v>
      </c>
      <c r="L1056" s="23">
        <f t="shared" si="32"/>
        <v>0</v>
      </c>
      <c r="M1056" s="23">
        <f t="shared" si="33"/>
        <v>35258500</v>
      </c>
    </row>
    <row r="1057" spans="1:13" ht="22.5">
      <c r="A1057" s="21"/>
      <c r="B1057" s="21"/>
      <c r="C1057" s="21"/>
      <c r="D1057" s="21"/>
      <c r="E1057" s="21" t="s">
        <v>934</v>
      </c>
      <c r="F1057" s="22" t="s">
        <v>1625</v>
      </c>
      <c r="G1057" s="23">
        <v>28984000</v>
      </c>
      <c r="H1057" s="23">
        <v>127394000</v>
      </c>
      <c r="I1057" s="29">
        <v>0</v>
      </c>
      <c r="J1057" s="29">
        <v>0</v>
      </c>
      <c r="K1057" s="29">
        <v>0</v>
      </c>
      <c r="L1057" s="23">
        <f t="shared" si="32"/>
        <v>0</v>
      </c>
      <c r="M1057" s="23">
        <f t="shared" si="33"/>
        <v>127394000</v>
      </c>
    </row>
    <row r="1058" spans="1:13">
      <c r="A1058" s="21"/>
      <c r="B1058" s="21"/>
      <c r="C1058" s="21"/>
      <c r="D1058" s="21"/>
      <c r="E1058" s="21" t="s">
        <v>1237</v>
      </c>
      <c r="F1058" s="22" t="s">
        <v>1630</v>
      </c>
      <c r="G1058" s="23">
        <v>14535000</v>
      </c>
      <c r="H1058" s="23">
        <v>83779000</v>
      </c>
      <c r="I1058" s="29">
        <v>0</v>
      </c>
      <c r="J1058" s="29">
        <v>0</v>
      </c>
      <c r="K1058" s="29">
        <v>0</v>
      </c>
      <c r="L1058" s="23">
        <f t="shared" si="32"/>
        <v>0</v>
      </c>
      <c r="M1058" s="23">
        <f t="shared" si="33"/>
        <v>83779000</v>
      </c>
    </row>
    <row r="1059" spans="1:13">
      <c r="A1059" s="21"/>
      <c r="B1059" s="21"/>
      <c r="C1059" s="21"/>
      <c r="D1059" s="21"/>
      <c r="E1059" s="21" t="s">
        <v>1239</v>
      </c>
      <c r="F1059" s="22" t="s">
        <v>1631</v>
      </c>
      <c r="G1059" s="23">
        <v>4054000</v>
      </c>
      <c r="H1059" s="29">
        <v>0</v>
      </c>
      <c r="I1059" s="29">
        <v>0</v>
      </c>
      <c r="J1059" s="29">
        <v>0</v>
      </c>
      <c r="K1059" s="29">
        <v>0</v>
      </c>
      <c r="L1059" s="23">
        <f t="shared" si="32"/>
        <v>0</v>
      </c>
      <c r="M1059" s="23">
        <f t="shared" si="33"/>
        <v>0</v>
      </c>
    </row>
    <row r="1060" spans="1:13">
      <c r="A1060" s="21"/>
      <c r="B1060" s="21"/>
      <c r="C1060" s="21"/>
      <c r="D1060" s="21"/>
      <c r="E1060" s="21" t="s">
        <v>1241</v>
      </c>
      <c r="F1060" s="22" t="s">
        <v>1632</v>
      </c>
      <c r="G1060" s="23">
        <v>4054000</v>
      </c>
      <c r="H1060" s="29">
        <v>0</v>
      </c>
      <c r="I1060" s="29">
        <v>0</v>
      </c>
      <c r="J1060" s="29">
        <v>0</v>
      </c>
      <c r="K1060" s="29">
        <v>0</v>
      </c>
      <c r="L1060" s="23">
        <f t="shared" si="32"/>
        <v>0</v>
      </c>
      <c r="M1060" s="23">
        <f t="shared" si="33"/>
        <v>0</v>
      </c>
    </row>
    <row r="1061" spans="1:13">
      <c r="A1061" s="21"/>
      <c r="B1061" s="21"/>
      <c r="C1061" s="21"/>
      <c r="D1061" s="21"/>
      <c r="E1061" s="21" t="s">
        <v>1243</v>
      </c>
      <c r="F1061" s="22" t="s">
        <v>1633</v>
      </c>
      <c r="G1061" s="23">
        <v>3595000</v>
      </c>
      <c r="H1061" s="23">
        <v>41619190</v>
      </c>
      <c r="I1061" s="29">
        <v>0</v>
      </c>
      <c r="J1061" s="29">
        <v>0</v>
      </c>
      <c r="K1061" s="29">
        <v>0</v>
      </c>
      <c r="L1061" s="23">
        <f t="shared" si="32"/>
        <v>0</v>
      </c>
      <c r="M1061" s="23">
        <f t="shared" si="33"/>
        <v>41619190</v>
      </c>
    </row>
    <row r="1062" spans="1:13">
      <c r="A1062" s="21"/>
      <c r="B1062" s="21"/>
      <c r="C1062" s="21"/>
      <c r="D1062" s="21"/>
      <c r="E1062" s="21" t="s">
        <v>1245</v>
      </c>
      <c r="F1062" s="22" t="s">
        <v>1521</v>
      </c>
      <c r="G1062" s="23">
        <v>25552000</v>
      </c>
      <c r="H1062" s="29">
        <v>0</v>
      </c>
      <c r="I1062" s="29">
        <v>0</v>
      </c>
      <c r="J1062" s="29">
        <v>0</v>
      </c>
      <c r="K1062" s="29">
        <v>0</v>
      </c>
      <c r="L1062" s="23">
        <f t="shared" si="32"/>
        <v>0</v>
      </c>
      <c r="M1062" s="23">
        <f t="shared" si="33"/>
        <v>0</v>
      </c>
    </row>
    <row r="1063" spans="1:13">
      <c r="A1063" s="21"/>
      <c r="B1063" s="21"/>
      <c r="C1063" s="21"/>
      <c r="D1063" s="21"/>
      <c r="E1063" s="21" t="s">
        <v>1247</v>
      </c>
      <c r="F1063" s="22" t="s">
        <v>1634</v>
      </c>
      <c r="G1063" s="23">
        <v>20175000</v>
      </c>
      <c r="H1063" s="29">
        <v>0</v>
      </c>
      <c r="I1063" s="29">
        <v>0</v>
      </c>
      <c r="J1063" s="29">
        <v>0</v>
      </c>
      <c r="K1063" s="29">
        <v>0</v>
      </c>
      <c r="L1063" s="23">
        <f t="shared" si="32"/>
        <v>0</v>
      </c>
      <c r="M1063" s="23">
        <f t="shared" si="33"/>
        <v>0</v>
      </c>
    </row>
    <row r="1064" spans="1:13">
      <c r="A1064" s="21"/>
      <c r="B1064" s="21"/>
      <c r="C1064" s="21"/>
      <c r="D1064" s="21"/>
      <c r="E1064" s="21" t="s">
        <v>1333</v>
      </c>
      <c r="F1064" s="22" t="s">
        <v>1635</v>
      </c>
      <c r="G1064" s="23">
        <v>2040000</v>
      </c>
      <c r="H1064" s="29">
        <v>0</v>
      </c>
      <c r="I1064" s="29">
        <v>0</v>
      </c>
      <c r="J1064" s="29">
        <v>0</v>
      </c>
      <c r="K1064" s="29">
        <v>0</v>
      </c>
      <c r="L1064" s="23">
        <f t="shared" si="32"/>
        <v>0</v>
      </c>
      <c r="M1064" s="23">
        <f t="shared" si="33"/>
        <v>0</v>
      </c>
    </row>
    <row r="1065" spans="1:13">
      <c r="A1065" s="21"/>
      <c r="B1065" s="21"/>
      <c r="C1065" s="21"/>
      <c r="D1065" s="21"/>
      <c r="E1065" s="21" t="s">
        <v>1249</v>
      </c>
      <c r="F1065" s="22" t="s">
        <v>1636</v>
      </c>
      <c r="G1065" s="23">
        <v>5025000</v>
      </c>
      <c r="H1065" s="23">
        <v>5025000</v>
      </c>
      <c r="I1065" s="29">
        <v>0</v>
      </c>
      <c r="J1065" s="29">
        <v>0</v>
      </c>
      <c r="K1065" s="29">
        <v>0</v>
      </c>
      <c r="L1065" s="23">
        <f t="shared" si="32"/>
        <v>0</v>
      </c>
      <c r="M1065" s="23">
        <f t="shared" si="33"/>
        <v>5025000</v>
      </c>
    </row>
    <row r="1066" spans="1:13" ht="22.5">
      <c r="A1066" s="21"/>
      <c r="B1066" s="21"/>
      <c r="C1066" s="21"/>
      <c r="D1066" s="21"/>
      <c r="E1066" s="21" t="s">
        <v>1251</v>
      </c>
      <c r="F1066" s="22" t="s">
        <v>1637</v>
      </c>
      <c r="G1066" s="23">
        <v>15004500</v>
      </c>
      <c r="H1066" s="29">
        <v>0</v>
      </c>
      <c r="I1066" s="29">
        <v>0</v>
      </c>
      <c r="J1066" s="29">
        <v>0</v>
      </c>
      <c r="K1066" s="29">
        <v>0</v>
      </c>
      <c r="L1066" s="23">
        <f t="shared" si="32"/>
        <v>0</v>
      </c>
      <c r="M1066" s="23">
        <f t="shared" si="33"/>
        <v>0</v>
      </c>
    </row>
    <row r="1067" spans="1:13">
      <c r="A1067" s="21"/>
      <c r="B1067" s="21" t="s">
        <v>832</v>
      </c>
      <c r="C1067" s="21"/>
      <c r="D1067" s="21"/>
      <c r="E1067" s="21"/>
      <c r="F1067" s="22" t="s">
        <v>1216</v>
      </c>
      <c r="G1067" s="23">
        <v>327819200</v>
      </c>
      <c r="H1067" s="23">
        <v>446850704</v>
      </c>
      <c r="I1067" s="23">
        <v>97838404.799999997</v>
      </c>
      <c r="J1067" s="23">
        <v>104742722.47</v>
      </c>
      <c r="K1067" s="23">
        <v>148438109.93000001</v>
      </c>
      <c r="L1067" s="23">
        <f t="shared" si="32"/>
        <v>351019237.19999999</v>
      </c>
      <c r="M1067" s="23">
        <f t="shared" si="33"/>
        <v>95831466.800000012</v>
      </c>
    </row>
    <row r="1068" spans="1:13">
      <c r="A1068" s="21"/>
      <c r="B1068" s="21"/>
      <c r="C1068" s="21" t="s">
        <v>825</v>
      </c>
      <c r="D1068" s="21"/>
      <c r="E1068" s="21"/>
      <c r="F1068" s="22" t="s">
        <v>1310</v>
      </c>
      <c r="G1068" s="23">
        <v>262819200</v>
      </c>
      <c r="H1068" s="23">
        <v>325469200</v>
      </c>
      <c r="I1068" s="23">
        <v>68557387.439999998</v>
      </c>
      <c r="J1068" s="23">
        <v>103733723.22</v>
      </c>
      <c r="K1068" s="23">
        <v>81811365.780000001</v>
      </c>
      <c r="L1068" s="23">
        <f t="shared" si="32"/>
        <v>254102476.44</v>
      </c>
      <c r="M1068" s="23">
        <f t="shared" si="33"/>
        <v>71366723.560000002</v>
      </c>
    </row>
    <row r="1069" spans="1:13">
      <c r="A1069" s="21"/>
      <c r="B1069" s="21"/>
      <c r="C1069" s="21" t="s">
        <v>832</v>
      </c>
      <c r="D1069" s="21"/>
      <c r="E1069" s="21"/>
      <c r="F1069" s="22" t="s">
        <v>1218</v>
      </c>
      <c r="G1069" s="23">
        <v>65000000</v>
      </c>
      <c r="H1069" s="23">
        <v>121381504</v>
      </c>
      <c r="I1069" s="23">
        <v>29281017.359999999</v>
      </c>
      <c r="J1069" s="23">
        <v>1008999.25</v>
      </c>
      <c r="K1069" s="23">
        <v>66626744.149999999</v>
      </c>
      <c r="L1069" s="23">
        <f t="shared" si="32"/>
        <v>96916760.75999999</v>
      </c>
      <c r="M1069" s="23">
        <f t="shared" si="33"/>
        <v>24464743.24000001</v>
      </c>
    </row>
    <row r="1070" spans="1:13">
      <c r="A1070" s="21"/>
      <c r="B1070" s="21" t="s">
        <v>836</v>
      </c>
      <c r="C1070" s="21"/>
      <c r="D1070" s="21"/>
      <c r="E1070" s="21"/>
      <c r="F1070" s="22" t="s">
        <v>907</v>
      </c>
      <c r="G1070" s="23">
        <v>13933700</v>
      </c>
      <c r="H1070" s="23">
        <v>13933700</v>
      </c>
      <c r="I1070" s="23">
        <v>2263827.5</v>
      </c>
      <c r="J1070" s="23">
        <v>6022765.8499999996</v>
      </c>
      <c r="K1070" s="23">
        <v>3461632.99</v>
      </c>
      <c r="L1070" s="23">
        <f t="shared" si="32"/>
        <v>11748226.34</v>
      </c>
      <c r="M1070" s="23">
        <f t="shared" si="33"/>
        <v>2185473.66</v>
      </c>
    </row>
    <row r="1071" spans="1:13">
      <c r="A1071" s="21"/>
      <c r="B1071" s="21"/>
      <c r="C1071" s="21" t="s">
        <v>825</v>
      </c>
      <c r="D1071" s="21"/>
      <c r="E1071" s="21"/>
      <c r="F1071" s="22" t="s">
        <v>1219</v>
      </c>
      <c r="G1071" s="23">
        <v>13933700</v>
      </c>
      <c r="H1071" s="23">
        <v>13933700</v>
      </c>
      <c r="I1071" s="23">
        <v>2263827.5</v>
      </c>
      <c r="J1071" s="23">
        <v>6022765.8499999996</v>
      </c>
      <c r="K1071" s="23">
        <v>3461632.99</v>
      </c>
      <c r="L1071" s="23">
        <f t="shared" si="32"/>
        <v>11748226.34</v>
      </c>
      <c r="M1071" s="23">
        <f t="shared" si="33"/>
        <v>2185473.66</v>
      </c>
    </row>
    <row r="1072" spans="1:13">
      <c r="A1072" s="21"/>
      <c r="B1072" s="21" t="s">
        <v>838</v>
      </c>
      <c r="C1072" s="21"/>
      <c r="D1072" s="21"/>
      <c r="E1072" s="21"/>
      <c r="F1072" s="22" t="s">
        <v>1530</v>
      </c>
      <c r="G1072" s="23">
        <v>9370200</v>
      </c>
      <c r="H1072" s="23">
        <v>9370200</v>
      </c>
      <c r="I1072" s="23">
        <v>1709429.35</v>
      </c>
      <c r="J1072" s="23">
        <v>3382891.28</v>
      </c>
      <c r="K1072" s="23">
        <v>2271520.25</v>
      </c>
      <c r="L1072" s="23">
        <f t="shared" si="32"/>
        <v>7363840.8799999999</v>
      </c>
      <c r="M1072" s="23">
        <f t="shared" si="33"/>
        <v>2006359.12</v>
      </c>
    </row>
    <row r="1073" spans="1:13">
      <c r="A1073" s="21"/>
      <c r="B1073" s="21"/>
      <c r="C1073" s="21" t="s">
        <v>825</v>
      </c>
      <c r="D1073" s="21"/>
      <c r="E1073" s="21"/>
      <c r="F1073" s="22" t="s">
        <v>1220</v>
      </c>
      <c r="G1073" s="23">
        <v>9370200</v>
      </c>
      <c r="H1073" s="23">
        <v>9370200</v>
      </c>
      <c r="I1073" s="23">
        <v>1709429.35</v>
      </c>
      <c r="J1073" s="23">
        <v>3382891.28</v>
      </c>
      <c r="K1073" s="23">
        <v>2271520.25</v>
      </c>
      <c r="L1073" s="23">
        <f t="shared" si="32"/>
        <v>7363840.8799999999</v>
      </c>
      <c r="M1073" s="23">
        <f t="shared" si="33"/>
        <v>2006359.12</v>
      </c>
    </row>
    <row r="1074" spans="1:13">
      <c r="A1074" s="24" t="s">
        <v>756</v>
      </c>
      <c r="B1074" s="24"/>
      <c r="C1074" s="24"/>
      <c r="D1074" s="25"/>
      <c r="E1074" s="25"/>
      <c r="F1074" s="26" t="s">
        <v>757</v>
      </c>
      <c r="G1074" s="27">
        <v>766775200</v>
      </c>
      <c r="H1074" s="27">
        <v>1382185200</v>
      </c>
      <c r="I1074" s="27">
        <v>112113584.93000001</v>
      </c>
      <c r="J1074" s="27">
        <v>222972763.61000001</v>
      </c>
      <c r="K1074" s="27">
        <v>492681914.02999997</v>
      </c>
      <c r="L1074" s="28">
        <f t="shared" si="32"/>
        <v>827768262.56999993</v>
      </c>
      <c r="M1074" s="28">
        <f t="shared" si="33"/>
        <v>554416937.43000007</v>
      </c>
    </row>
    <row r="1075" spans="1:13">
      <c r="A1075" s="21"/>
      <c r="B1075" s="21" t="s">
        <v>825</v>
      </c>
      <c r="C1075" s="21"/>
      <c r="D1075" s="21"/>
      <c r="E1075" s="21"/>
      <c r="F1075" s="22" t="s">
        <v>826</v>
      </c>
      <c r="G1075" s="23">
        <v>444427100</v>
      </c>
      <c r="H1075" s="23">
        <v>1019837100</v>
      </c>
      <c r="I1075" s="23">
        <v>56482491.810000002</v>
      </c>
      <c r="J1075" s="23">
        <v>143582859.66999999</v>
      </c>
      <c r="K1075" s="23">
        <v>371251646.56</v>
      </c>
      <c r="L1075" s="23">
        <f t="shared" si="32"/>
        <v>571316998.03999996</v>
      </c>
      <c r="M1075" s="23">
        <f t="shared" si="33"/>
        <v>448520101.96000004</v>
      </c>
    </row>
    <row r="1076" spans="1:13">
      <c r="A1076" s="21"/>
      <c r="B1076" s="21"/>
      <c r="C1076" s="21" t="s">
        <v>825</v>
      </c>
      <c r="D1076" s="21"/>
      <c r="E1076" s="21"/>
      <c r="F1076" s="22" t="s">
        <v>827</v>
      </c>
      <c r="G1076" s="23">
        <v>444427100</v>
      </c>
      <c r="H1076" s="23">
        <v>1019837100</v>
      </c>
      <c r="I1076" s="23">
        <v>56482491.810000002</v>
      </c>
      <c r="J1076" s="23">
        <v>143582859.66999999</v>
      </c>
      <c r="K1076" s="23">
        <v>371251646.56</v>
      </c>
      <c r="L1076" s="23">
        <f t="shared" si="32"/>
        <v>571316998.03999996</v>
      </c>
      <c r="M1076" s="23">
        <f t="shared" si="33"/>
        <v>448520101.96000004</v>
      </c>
    </row>
    <row r="1077" spans="1:13">
      <c r="A1077" s="21"/>
      <c r="B1077" s="21"/>
      <c r="C1077" s="21"/>
      <c r="D1077" s="21" t="s">
        <v>828</v>
      </c>
      <c r="E1077" s="21"/>
      <c r="F1077" s="22" t="s">
        <v>915</v>
      </c>
      <c r="G1077" s="23">
        <v>300000000</v>
      </c>
      <c r="H1077" s="23">
        <v>750000000</v>
      </c>
      <c r="I1077" s="23">
        <v>22836725.879999999</v>
      </c>
      <c r="J1077" s="23">
        <v>97160757.489999995</v>
      </c>
      <c r="K1077" s="23">
        <v>286725071.35000002</v>
      </c>
      <c r="L1077" s="23">
        <f t="shared" si="32"/>
        <v>406722554.72000003</v>
      </c>
      <c r="M1077" s="23">
        <f t="shared" si="33"/>
        <v>343277445.27999997</v>
      </c>
    </row>
    <row r="1078" spans="1:13">
      <c r="A1078" s="21"/>
      <c r="B1078" s="21"/>
      <c r="C1078" s="21"/>
      <c r="D1078" s="21"/>
      <c r="E1078" s="21" t="s">
        <v>850</v>
      </c>
      <c r="F1078" s="22" t="s">
        <v>1638</v>
      </c>
      <c r="G1078" s="23">
        <v>4249500</v>
      </c>
      <c r="H1078" s="23">
        <v>4249500</v>
      </c>
      <c r="I1078" s="29">
        <v>0</v>
      </c>
      <c r="J1078" s="29">
        <v>0</v>
      </c>
      <c r="K1078" s="23">
        <v>4249500</v>
      </c>
      <c r="L1078" s="23">
        <f t="shared" si="32"/>
        <v>4249500</v>
      </c>
      <c r="M1078" s="23">
        <f t="shared" si="33"/>
        <v>0</v>
      </c>
    </row>
    <row r="1079" spans="1:13">
      <c r="A1079" s="21"/>
      <c r="B1079" s="21"/>
      <c r="C1079" s="21"/>
      <c r="D1079" s="21"/>
      <c r="E1079" s="21" t="s">
        <v>852</v>
      </c>
      <c r="F1079" s="22" t="s">
        <v>1454</v>
      </c>
      <c r="G1079" s="23">
        <v>749400</v>
      </c>
      <c r="H1079" s="23">
        <v>3647400</v>
      </c>
      <c r="I1079" s="29">
        <v>0</v>
      </c>
      <c r="J1079" s="23">
        <v>2898000</v>
      </c>
      <c r="K1079" s="23">
        <v>749400</v>
      </c>
      <c r="L1079" s="23">
        <f t="shared" si="32"/>
        <v>3647400</v>
      </c>
      <c r="M1079" s="23">
        <f t="shared" si="33"/>
        <v>0</v>
      </c>
    </row>
    <row r="1080" spans="1:13">
      <c r="A1080" s="21"/>
      <c r="B1080" s="21"/>
      <c r="C1080" s="21"/>
      <c r="D1080" s="21"/>
      <c r="E1080" s="21" t="s">
        <v>854</v>
      </c>
      <c r="F1080" s="22" t="s">
        <v>1639</v>
      </c>
      <c r="G1080" s="23">
        <v>2830100</v>
      </c>
      <c r="H1080" s="23">
        <v>2830100</v>
      </c>
      <c r="I1080" s="29">
        <v>0</v>
      </c>
      <c r="J1080" s="29">
        <v>0</v>
      </c>
      <c r="K1080" s="23">
        <v>2830100</v>
      </c>
      <c r="L1080" s="23">
        <f t="shared" si="32"/>
        <v>2830100</v>
      </c>
      <c r="M1080" s="23">
        <f t="shared" si="33"/>
        <v>0</v>
      </c>
    </row>
    <row r="1081" spans="1:13">
      <c r="A1081" s="21"/>
      <c r="B1081" s="21"/>
      <c r="C1081" s="21"/>
      <c r="D1081" s="21"/>
      <c r="E1081" s="21" t="s">
        <v>856</v>
      </c>
      <c r="F1081" s="22" t="s">
        <v>1640</v>
      </c>
      <c r="G1081" s="23">
        <v>3177800</v>
      </c>
      <c r="H1081" s="23">
        <v>11279800</v>
      </c>
      <c r="I1081" s="29">
        <v>0</v>
      </c>
      <c r="J1081" s="23">
        <v>11249552.76</v>
      </c>
      <c r="K1081" s="23">
        <v>30247.24</v>
      </c>
      <c r="L1081" s="23">
        <f t="shared" si="32"/>
        <v>11279800</v>
      </c>
      <c r="M1081" s="23">
        <f t="shared" si="33"/>
        <v>0</v>
      </c>
    </row>
    <row r="1082" spans="1:13">
      <c r="A1082" s="21"/>
      <c r="B1082" s="21"/>
      <c r="C1082" s="21"/>
      <c r="D1082" s="21"/>
      <c r="E1082" s="21" t="s">
        <v>858</v>
      </c>
      <c r="F1082" s="22" t="s">
        <v>1641</v>
      </c>
      <c r="G1082" s="23">
        <v>622000</v>
      </c>
      <c r="H1082" s="23">
        <v>622000</v>
      </c>
      <c r="I1082" s="29">
        <v>0</v>
      </c>
      <c r="J1082" s="29">
        <v>0</v>
      </c>
      <c r="K1082" s="23">
        <v>622000</v>
      </c>
      <c r="L1082" s="23">
        <f t="shared" si="32"/>
        <v>622000</v>
      </c>
      <c r="M1082" s="23">
        <f t="shared" si="33"/>
        <v>0</v>
      </c>
    </row>
    <row r="1083" spans="1:13">
      <c r="A1083" s="21"/>
      <c r="B1083" s="21"/>
      <c r="C1083" s="21"/>
      <c r="D1083" s="21"/>
      <c r="E1083" s="21" t="s">
        <v>984</v>
      </c>
      <c r="F1083" s="22" t="s">
        <v>1453</v>
      </c>
      <c r="G1083" s="23">
        <v>15982600</v>
      </c>
      <c r="H1083" s="23">
        <v>63638880.82</v>
      </c>
      <c r="I1083" s="23">
        <v>15982600</v>
      </c>
      <c r="J1083" s="29">
        <v>0</v>
      </c>
      <c r="K1083" s="23">
        <v>31722559.760000002</v>
      </c>
      <c r="L1083" s="23">
        <f t="shared" si="32"/>
        <v>47705159.760000005</v>
      </c>
      <c r="M1083" s="23">
        <f t="shared" si="33"/>
        <v>15933721.059999995</v>
      </c>
    </row>
    <row r="1084" spans="1:13">
      <c r="A1084" s="21"/>
      <c r="B1084" s="21"/>
      <c r="C1084" s="21"/>
      <c r="D1084" s="21"/>
      <c r="E1084" s="21" t="s">
        <v>1304</v>
      </c>
      <c r="F1084" s="22" t="s">
        <v>1642</v>
      </c>
      <c r="G1084" s="23">
        <v>776200</v>
      </c>
      <c r="H1084" s="23">
        <v>776200</v>
      </c>
      <c r="I1084" s="29">
        <v>0</v>
      </c>
      <c r="J1084" s="29">
        <v>0</v>
      </c>
      <c r="K1084" s="23">
        <v>776200</v>
      </c>
      <c r="L1084" s="23">
        <f t="shared" si="32"/>
        <v>776200</v>
      </c>
      <c r="M1084" s="23">
        <f t="shared" si="33"/>
        <v>0</v>
      </c>
    </row>
    <row r="1085" spans="1:13">
      <c r="A1085" s="21"/>
      <c r="B1085" s="21"/>
      <c r="C1085" s="21"/>
      <c r="D1085" s="21"/>
      <c r="E1085" s="21" t="s">
        <v>862</v>
      </c>
      <c r="F1085" s="22" t="s">
        <v>1643</v>
      </c>
      <c r="G1085" s="23">
        <v>851100</v>
      </c>
      <c r="H1085" s="23">
        <v>851100</v>
      </c>
      <c r="I1085" s="29">
        <v>0</v>
      </c>
      <c r="J1085" s="29">
        <v>0</v>
      </c>
      <c r="K1085" s="23">
        <v>851100</v>
      </c>
      <c r="L1085" s="23">
        <f t="shared" si="32"/>
        <v>851100</v>
      </c>
      <c r="M1085" s="23">
        <f t="shared" si="33"/>
        <v>0</v>
      </c>
    </row>
    <row r="1086" spans="1:13">
      <c r="A1086" s="21"/>
      <c r="B1086" s="21"/>
      <c r="C1086" s="21"/>
      <c r="D1086" s="21"/>
      <c r="E1086" s="21" t="s">
        <v>864</v>
      </c>
      <c r="F1086" s="22" t="s">
        <v>1644</v>
      </c>
      <c r="G1086" s="23">
        <v>20560100</v>
      </c>
      <c r="H1086" s="23">
        <v>144013029.74000001</v>
      </c>
      <c r="I1086" s="29">
        <v>0</v>
      </c>
      <c r="J1086" s="23">
        <v>20560100</v>
      </c>
      <c r="K1086" s="23">
        <v>25000000</v>
      </c>
      <c r="L1086" s="23">
        <f t="shared" si="32"/>
        <v>45560100</v>
      </c>
      <c r="M1086" s="23">
        <f t="shared" si="33"/>
        <v>98452929.74000001</v>
      </c>
    </row>
    <row r="1087" spans="1:13">
      <c r="A1087" s="21"/>
      <c r="B1087" s="21"/>
      <c r="C1087" s="21"/>
      <c r="D1087" s="21"/>
      <c r="E1087" s="21" t="s">
        <v>932</v>
      </c>
      <c r="F1087" s="22" t="s">
        <v>1645</v>
      </c>
      <c r="G1087" s="23">
        <v>2000000</v>
      </c>
      <c r="H1087" s="23">
        <v>2000000</v>
      </c>
      <c r="I1087" s="29">
        <v>0</v>
      </c>
      <c r="J1087" s="29">
        <v>0</v>
      </c>
      <c r="K1087" s="23">
        <v>2000000</v>
      </c>
      <c r="L1087" s="23">
        <f t="shared" si="32"/>
        <v>2000000</v>
      </c>
      <c r="M1087" s="23">
        <f t="shared" si="33"/>
        <v>0</v>
      </c>
    </row>
    <row r="1088" spans="1:13">
      <c r="A1088" s="21"/>
      <c r="B1088" s="21"/>
      <c r="C1088" s="21"/>
      <c r="D1088" s="21"/>
      <c r="E1088" s="21" t="s">
        <v>1270</v>
      </c>
      <c r="F1088" s="22" t="s">
        <v>1646</v>
      </c>
      <c r="G1088" s="23">
        <v>7033200</v>
      </c>
      <c r="H1088" s="23">
        <v>15033200</v>
      </c>
      <c r="I1088" s="29">
        <v>0</v>
      </c>
      <c r="J1088" s="23">
        <v>7033200</v>
      </c>
      <c r="K1088" s="29">
        <v>0</v>
      </c>
      <c r="L1088" s="23">
        <f t="shared" si="32"/>
        <v>7033200</v>
      </c>
      <c r="M1088" s="23">
        <f t="shared" si="33"/>
        <v>8000000</v>
      </c>
    </row>
    <row r="1089" spans="1:13">
      <c r="A1089" s="21"/>
      <c r="B1089" s="21"/>
      <c r="C1089" s="21"/>
      <c r="D1089" s="21"/>
      <c r="E1089" s="21" t="s">
        <v>1235</v>
      </c>
      <c r="F1089" s="22" t="s">
        <v>1647</v>
      </c>
      <c r="G1089" s="23">
        <v>11399900</v>
      </c>
      <c r="H1089" s="23">
        <v>16399900</v>
      </c>
      <c r="I1089" s="23">
        <v>6854125.8799999999</v>
      </c>
      <c r="J1089" s="29">
        <v>0</v>
      </c>
      <c r="K1089" s="23">
        <v>1545774.12</v>
      </c>
      <c r="L1089" s="23">
        <f t="shared" si="32"/>
        <v>8399900</v>
      </c>
      <c r="M1089" s="23">
        <f t="shared" si="33"/>
        <v>8000000</v>
      </c>
    </row>
    <row r="1090" spans="1:13">
      <c r="A1090" s="21"/>
      <c r="B1090" s="21"/>
      <c r="C1090" s="21"/>
      <c r="D1090" s="21"/>
      <c r="E1090" s="21" t="s">
        <v>1273</v>
      </c>
      <c r="F1090" s="22" t="s">
        <v>1648</v>
      </c>
      <c r="G1090" s="23">
        <v>4272600</v>
      </c>
      <c r="H1090" s="23">
        <v>4272600</v>
      </c>
      <c r="I1090" s="29">
        <v>0</v>
      </c>
      <c r="J1090" s="29">
        <v>0</v>
      </c>
      <c r="K1090" s="23">
        <v>4272600</v>
      </c>
      <c r="L1090" s="23">
        <f t="shared" si="32"/>
        <v>4272600</v>
      </c>
      <c r="M1090" s="23">
        <f t="shared" si="33"/>
        <v>0</v>
      </c>
    </row>
    <row r="1091" spans="1:13">
      <c r="A1091" s="21"/>
      <c r="B1091" s="21"/>
      <c r="C1091" s="21"/>
      <c r="D1091" s="21"/>
      <c r="E1091" s="21" t="s">
        <v>934</v>
      </c>
      <c r="F1091" s="22" t="s">
        <v>1649</v>
      </c>
      <c r="G1091" s="23">
        <v>1000000</v>
      </c>
      <c r="H1091" s="23">
        <v>1000000</v>
      </c>
      <c r="I1091" s="29">
        <v>0</v>
      </c>
      <c r="J1091" s="29">
        <v>0</v>
      </c>
      <c r="K1091" s="23">
        <v>1000000</v>
      </c>
      <c r="L1091" s="23">
        <f t="shared" si="32"/>
        <v>1000000</v>
      </c>
      <c r="M1091" s="23">
        <f t="shared" si="33"/>
        <v>0</v>
      </c>
    </row>
    <row r="1092" spans="1:13">
      <c r="A1092" s="21"/>
      <c r="B1092" s="21"/>
      <c r="C1092" s="21"/>
      <c r="D1092" s="21"/>
      <c r="E1092" s="21" t="s">
        <v>1277</v>
      </c>
      <c r="F1092" s="22" t="s">
        <v>1579</v>
      </c>
      <c r="G1092" s="23">
        <v>40263900</v>
      </c>
      <c r="H1092" s="23">
        <v>75263900</v>
      </c>
      <c r="I1092" s="29">
        <v>0</v>
      </c>
      <c r="J1092" s="23">
        <v>33060983.18</v>
      </c>
      <c r="K1092" s="23">
        <v>32202916.82</v>
      </c>
      <c r="L1092" s="23">
        <f t="shared" si="32"/>
        <v>65263900</v>
      </c>
      <c r="M1092" s="23">
        <f t="shared" si="33"/>
        <v>10000000</v>
      </c>
    </row>
    <row r="1093" spans="1:13">
      <c r="A1093" s="21"/>
      <c r="B1093" s="21"/>
      <c r="C1093" s="21"/>
      <c r="D1093" s="21"/>
      <c r="E1093" s="21" t="s">
        <v>1239</v>
      </c>
      <c r="F1093" s="22" t="s">
        <v>1288</v>
      </c>
      <c r="G1093" s="23">
        <v>4631500</v>
      </c>
      <c r="H1093" s="23">
        <v>4631500</v>
      </c>
      <c r="I1093" s="29">
        <v>0</v>
      </c>
      <c r="J1093" s="23">
        <v>2704400</v>
      </c>
      <c r="K1093" s="23">
        <v>1927100</v>
      </c>
      <c r="L1093" s="23">
        <f t="shared" si="32"/>
        <v>4631500</v>
      </c>
      <c r="M1093" s="23">
        <f t="shared" si="33"/>
        <v>0</v>
      </c>
    </row>
    <row r="1094" spans="1:13">
      <c r="A1094" s="21"/>
      <c r="B1094" s="21"/>
      <c r="C1094" s="21"/>
      <c r="D1094" s="21"/>
      <c r="E1094" s="21" t="s">
        <v>1241</v>
      </c>
      <c r="F1094" s="22" t="s">
        <v>1650</v>
      </c>
      <c r="G1094" s="23">
        <v>9450500</v>
      </c>
      <c r="H1094" s="23">
        <v>24450500</v>
      </c>
      <c r="I1094" s="29">
        <v>0</v>
      </c>
      <c r="J1094" s="23">
        <v>6210170.25</v>
      </c>
      <c r="K1094" s="23">
        <v>3240329.75</v>
      </c>
      <c r="L1094" s="23">
        <f t="shared" si="32"/>
        <v>9450500</v>
      </c>
      <c r="M1094" s="23">
        <f t="shared" si="33"/>
        <v>15000000</v>
      </c>
    </row>
    <row r="1095" spans="1:13">
      <c r="A1095" s="21"/>
      <c r="B1095" s="21"/>
      <c r="C1095" s="21"/>
      <c r="D1095" s="21"/>
      <c r="E1095" s="21" t="s">
        <v>1243</v>
      </c>
      <c r="F1095" s="22" t="s">
        <v>1651</v>
      </c>
      <c r="G1095" s="23">
        <v>6995600</v>
      </c>
      <c r="H1095" s="23">
        <v>69402359.840000004</v>
      </c>
      <c r="I1095" s="29">
        <v>0</v>
      </c>
      <c r="J1095" s="23">
        <v>6995599.96</v>
      </c>
      <c r="K1095" s="29">
        <v>0</v>
      </c>
      <c r="L1095" s="23">
        <f t="shared" si="32"/>
        <v>6995599.96</v>
      </c>
      <c r="M1095" s="23">
        <f t="shared" si="33"/>
        <v>62406759.880000003</v>
      </c>
    </row>
    <row r="1096" spans="1:13">
      <c r="A1096" s="21"/>
      <c r="B1096" s="21"/>
      <c r="C1096" s="21"/>
      <c r="D1096" s="21"/>
      <c r="E1096" s="21" t="s">
        <v>1245</v>
      </c>
      <c r="F1096" s="22" t="s">
        <v>1652</v>
      </c>
      <c r="G1096" s="23">
        <v>10931200</v>
      </c>
      <c r="H1096" s="23">
        <v>25242458.859999999</v>
      </c>
      <c r="I1096" s="29">
        <v>0</v>
      </c>
      <c r="J1096" s="29">
        <v>0</v>
      </c>
      <c r="K1096" s="23">
        <v>7931200</v>
      </c>
      <c r="L1096" s="23">
        <f t="shared" si="32"/>
        <v>7931200</v>
      </c>
      <c r="M1096" s="23">
        <f t="shared" si="33"/>
        <v>17311258.859999999</v>
      </c>
    </row>
    <row r="1097" spans="1:13">
      <c r="A1097" s="21"/>
      <c r="B1097" s="21"/>
      <c r="C1097" s="21"/>
      <c r="D1097" s="21"/>
      <c r="E1097" s="21" t="s">
        <v>1333</v>
      </c>
      <c r="F1097" s="22" t="s">
        <v>1464</v>
      </c>
      <c r="G1097" s="23">
        <v>3000000</v>
      </c>
      <c r="H1097" s="23">
        <v>31138760</v>
      </c>
      <c r="I1097" s="29">
        <v>0</v>
      </c>
      <c r="J1097" s="23">
        <v>3022800</v>
      </c>
      <c r="K1097" s="23">
        <v>2977200</v>
      </c>
      <c r="L1097" s="23">
        <f t="shared" ref="L1097:L1160" si="34">I1097+J1097+K1097</f>
        <v>6000000</v>
      </c>
      <c r="M1097" s="23">
        <f t="shared" ref="M1097:M1160" si="35">H1097-L1097</f>
        <v>25138760</v>
      </c>
    </row>
    <row r="1098" spans="1:13" ht="22.5">
      <c r="A1098" s="21"/>
      <c r="B1098" s="21"/>
      <c r="C1098" s="21"/>
      <c r="D1098" s="21"/>
      <c r="E1098" s="21" t="s">
        <v>1249</v>
      </c>
      <c r="F1098" s="22" t="s">
        <v>1653</v>
      </c>
      <c r="G1098" s="23">
        <v>6000000</v>
      </c>
      <c r="H1098" s="23">
        <v>43000000</v>
      </c>
      <c r="I1098" s="29">
        <v>0</v>
      </c>
      <c r="J1098" s="29">
        <v>0</v>
      </c>
      <c r="K1098" s="23">
        <v>2999995</v>
      </c>
      <c r="L1098" s="23">
        <f t="shared" si="34"/>
        <v>2999995</v>
      </c>
      <c r="M1098" s="23">
        <f t="shared" si="35"/>
        <v>40000005</v>
      </c>
    </row>
    <row r="1099" spans="1:13">
      <c r="A1099" s="21"/>
      <c r="B1099" s="21"/>
      <c r="C1099" s="21"/>
      <c r="D1099" s="21"/>
      <c r="E1099" s="21" t="s">
        <v>1251</v>
      </c>
      <c r="F1099" s="22" t="s">
        <v>1654</v>
      </c>
      <c r="G1099" s="23">
        <v>6000000</v>
      </c>
      <c r="H1099" s="23">
        <v>3000000</v>
      </c>
      <c r="I1099" s="29">
        <v>0</v>
      </c>
      <c r="J1099" s="29">
        <v>0</v>
      </c>
      <c r="K1099" s="23">
        <v>3000000</v>
      </c>
      <c r="L1099" s="23">
        <f t="shared" si="34"/>
        <v>3000000</v>
      </c>
      <c r="M1099" s="23">
        <f t="shared" si="35"/>
        <v>0</v>
      </c>
    </row>
    <row r="1100" spans="1:13" ht="22.5">
      <c r="A1100" s="21"/>
      <c r="B1100" s="21"/>
      <c r="C1100" s="21"/>
      <c r="D1100" s="21"/>
      <c r="E1100" s="21" t="s">
        <v>1281</v>
      </c>
      <c r="F1100" s="22" t="s">
        <v>1655</v>
      </c>
      <c r="G1100" s="23">
        <v>10000000</v>
      </c>
      <c r="H1100" s="23">
        <v>10000000</v>
      </c>
      <c r="I1100" s="29">
        <v>0</v>
      </c>
      <c r="J1100" s="29">
        <v>0</v>
      </c>
      <c r="K1100" s="23">
        <v>10000000</v>
      </c>
      <c r="L1100" s="23">
        <f t="shared" si="34"/>
        <v>10000000</v>
      </c>
      <c r="M1100" s="23">
        <f t="shared" si="35"/>
        <v>0</v>
      </c>
    </row>
    <row r="1101" spans="1:13">
      <c r="A1101" s="21"/>
      <c r="B1101" s="21"/>
      <c r="C1101" s="21"/>
      <c r="D1101" s="21"/>
      <c r="E1101" s="21" t="s">
        <v>1283</v>
      </c>
      <c r="F1101" s="22" t="s">
        <v>1656</v>
      </c>
      <c r="G1101" s="23">
        <v>7150200</v>
      </c>
      <c r="H1101" s="23">
        <v>26150200</v>
      </c>
      <c r="I1101" s="29">
        <v>0</v>
      </c>
      <c r="J1101" s="29">
        <v>0</v>
      </c>
      <c r="K1101" s="23">
        <v>7150200</v>
      </c>
      <c r="L1101" s="23">
        <f t="shared" si="34"/>
        <v>7150200</v>
      </c>
      <c r="M1101" s="23">
        <f t="shared" si="35"/>
        <v>19000000</v>
      </c>
    </row>
    <row r="1102" spans="1:13" ht="22.5">
      <c r="A1102" s="21"/>
      <c r="B1102" s="21"/>
      <c r="C1102" s="21"/>
      <c r="D1102" s="21"/>
      <c r="E1102" s="21" t="s">
        <v>1285</v>
      </c>
      <c r="F1102" s="22" t="s">
        <v>1657</v>
      </c>
      <c r="G1102" s="23">
        <v>45777300</v>
      </c>
      <c r="H1102" s="23">
        <v>68777300</v>
      </c>
      <c r="I1102" s="29">
        <v>0</v>
      </c>
      <c r="J1102" s="29">
        <v>0</v>
      </c>
      <c r="K1102" s="23">
        <v>68777300</v>
      </c>
      <c r="L1102" s="23">
        <f t="shared" si="34"/>
        <v>68777300</v>
      </c>
      <c r="M1102" s="23">
        <f t="shared" si="35"/>
        <v>0</v>
      </c>
    </row>
    <row r="1103" spans="1:13" ht="22.5">
      <c r="A1103" s="21"/>
      <c r="B1103" s="21"/>
      <c r="C1103" s="21"/>
      <c r="D1103" s="21"/>
      <c r="E1103" s="21" t="s">
        <v>1287</v>
      </c>
      <c r="F1103" s="22" t="s">
        <v>1658</v>
      </c>
      <c r="G1103" s="23">
        <v>42253900</v>
      </c>
      <c r="H1103" s="23">
        <v>42253900</v>
      </c>
      <c r="I1103" s="29">
        <v>0</v>
      </c>
      <c r="J1103" s="29">
        <v>0</v>
      </c>
      <c r="K1103" s="23">
        <v>42253900</v>
      </c>
      <c r="L1103" s="23">
        <f t="shared" si="34"/>
        <v>42253900</v>
      </c>
      <c r="M1103" s="23">
        <f t="shared" si="35"/>
        <v>0</v>
      </c>
    </row>
    <row r="1104" spans="1:13" ht="22.5">
      <c r="A1104" s="21"/>
      <c r="B1104" s="21"/>
      <c r="C1104" s="21"/>
      <c r="D1104" s="21"/>
      <c r="E1104" s="21" t="s">
        <v>1289</v>
      </c>
      <c r="F1104" s="22" t="s">
        <v>1659</v>
      </c>
      <c r="G1104" s="23">
        <v>1800000</v>
      </c>
      <c r="H1104" s="23">
        <v>1800000</v>
      </c>
      <c r="I1104" s="29">
        <v>0</v>
      </c>
      <c r="J1104" s="29">
        <v>0</v>
      </c>
      <c r="K1104" s="23">
        <v>1800000</v>
      </c>
      <c r="L1104" s="23">
        <f t="shared" si="34"/>
        <v>1800000</v>
      </c>
      <c r="M1104" s="23">
        <f t="shared" si="35"/>
        <v>0</v>
      </c>
    </row>
    <row r="1105" spans="1:13">
      <c r="A1105" s="21"/>
      <c r="B1105" s="21"/>
      <c r="C1105" s="21"/>
      <c r="D1105" s="21"/>
      <c r="E1105" s="21" t="s">
        <v>1392</v>
      </c>
      <c r="F1105" s="22" t="s">
        <v>1660</v>
      </c>
      <c r="G1105" s="23">
        <v>15000000</v>
      </c>
      <c r="H1105" s="23">
        <v>39034010.740000002</v>
      </c>
      <c r="I1105" s="29">
        <v>0</v>
      </c>
      <c r="J1105" s="29">
        <v>0</v>
      </c>
      <c r="K1105" s="23">
        <v>15000000</v>
      </c>
      <c r="L1105" s="23">
        <f t="shared" si="34"/>
        <v>15000000</v>
      </c>
      <c r="M1105" s="23">
        <f t="shared" si="35"/>
        <v>24034010.740000002</v>
      </c>
    </row>
    <row r="1106" spans="1:13">
      <c r="A1106" s="21"/>
      <c r="B1106" s="21"/>
      <c r="C1106" s="21"/>
      <c r="D1106" s="21"/>
      <c r="E1106" s="21" t="s">
        <v>1493</v>
      </c>
      <c r="F1106" s="22" t="s">
        <v>1661</v>
      </c>
      <c r="G1106" s="23">
        <v>9033200</v>
      </c>
      <c r="H1106" s="23">
        <v>9033200</v>
      </c>
      <c r="I1106" s="29">
        <v>0</v>
      </c>
      <c r="J1106" s="23">
        <v>3425951.34</v>
      </c>
      <c r="K1106" s="23">
        <v>5607248.6600000001</v>
      </c>
      <c r="L1106" s="23">
        <f t="shared" si="34"/>
        <v>9033200</v>
      </c>
      <c r="M1106" s="23">
        <f t="shared" si="35"/>
        <v>0</v>
      </c>
    </row>
    <row r="1107" spans="1:13">
      <c r="A1107" s="21"/>
      <c r="B1107" s="21"/>
      <c r="C1107" s="21"/>
      <c r="D1107" s="21"/>
      <c r="E1107" s="21" t="s">
        <v>1395</v>
      </c>
      <c r="F1107" s="22" t="s">
        <v>1662</v>
      </c>
      <c r="G1107" s="23">
        <v>3708200</v>
      </c>
      <c r="H1107" s="23">
        <v>3708200</v>
      </c>
      <c r="I1107" s="29">
        <v>0</v>
      </c>
      <c r="J1107" s="29">
        <v>0</v>
      </c>
      <c r="K1107" s="23">
        <v>3708200</v>
      </c>
      <c r="L1107" s="23">
        <f t="shared" si="34"/>
        <v>3708200</v>
      </c>
      <c r="M1107" s="23">
        <f t="shared" si="35"/>
        <v>0</v>
      </c>
    </row>
    <row r="1108" spans="1:13">
      <c r="A1108" s="21"/>
      <c r="B1108" s="21"/>
      <c r="C1108" s="21"/>
      <c r="D1108" s="21"/>
      <c r="E1108" s="21" t="s">
        <v>1496</v>
      </c>
      <c r="F1108" s="22" t="s">
        <v>1663</v>
      </c>
      <c r="G1108" s="23">
        <v>500000</v>
      </c>
      <c r="H1108" s="23">
        <v>500000</v>
      </c>
      <c r="I1108" s="29">
        <v>0</v>
      </c>
      <c r="J1108" s="29">
        <v>0</v>
      </c>
      <c r="K1108" s="23">
        <v>500000</v>
      </c>
      <c r="L1108" s="23">
        <f t="shared" si="34"/>
        <v>500000</v>
      </c>
      <c r="M1108" s="23">
        <f t="shared" si="35"/>
        <v>0</v>
      </c>
    </row>
    <row r="1109" spans="1:13">
      <c r="A1109" s="21"/>
      <c r="B1109" s="21"/>
      <c r="C1109" s="21"/>
      <c r="D1109" s="21"/>
      <c r="E1109" s="21" t="s">
        <v>1338</v>
      </c>
      <c r="F1109" s="22" t="s">
        <v>1664</v>
      </c>
      <c r="G1109" s="23">
        <v>2000000</v>
      </c>
      <c r="H1109" s="23">
        <v>2000000</v>
      </c>
      <c r="I1109" s="29">
        <v>0</v>
      </c>
      <c r="J1109" s="29">
        <v>0</v>
      </c>
      <c r="K1109" s="23">
        <v>2000000</v>
      </c>
      <c r="L1109" s="23">
        <f t="shared" si="34"/>
        <v>2000000</v>
      </c>
      <c r="M1109" s="23">
        <f t="shared" si="35"/>
        <v>0</v>
      </c>
    </row>
    <row r="1110" spans="1:13">
      <c r="A1110" s="21"/>
      <c r="B1110" s="21" t="s">
        <v>832</v>
      </c>
      <c r="C1110" s="21"/>
      <c r="D1110" s="21"/>
      <c r="E1110" s="21"/>
      <c r="F1110" s="22" t="s">
        <v>1216</v>
      </c>
      <c r="G1110" s="23">
        <v>272219800</v>
      </c>
      <c r="H1110" s="23">
        <v>312219800</v>
      </c>
      <c r="I1110" s="23">
        <v>52299205.68</v>
      </c>
      <c r="J1110" s="23">
        <v>65728612.82</v>
      </c>
      <c r="K1110" s="23">
        <v>111273929.47</v>
      </c>
      <c r="L1110" s="23">
        <f t="shared" si="34"/>
        <v>229301747.97</v>
      </c>
      <c r="M1110" s="23">
        <f t="shared" si="35"/>
        <v>82918052.030000001</v>
      </c>
    </row>
    <row r="1111" spans="1:13">
      <c r="A1111" s="21"/>
      <c r="B1111" s="21"/>
      <c r="C1111" s="21" t="s">
        <v>825</v>
      </c>
      <c r="D1111" s="21"/>
      <c r="E1111" s="21"/>
      <c r="F1111" s="22" t="s">
        <v>1310</v>
      </c>
      <c r="G1111" s="23">
        <v>174280000</v>
      </c>
      <c r="H1111" s="23">
        <v>174280000</v>
      </c>
      <c r="I1111" s="23">
        <v>33646791.579999998</v>
      </c>
      <c r="J1111" s="23">
        <v>38090102.170000002</v>
      </c>
      <c r="K1111" s="23">
        <v>37585218.880000003</v>
      </c>
      <c r="L1111" s="23">
        <f t="shared" si="34"/>
        <v>109322112.63</v>
      </c>
      <c r="M1111" s="23">
        <f t="shared" si="35"/>
        <v>64957887.370000005</v>
      </c>
    </row>
    <row r="1112" spans="1:13">
      <c r="A1112" s="21"/>
      <c r="B1112" s="21"/>
      <c r="C1112" s="21" t="s">
        <v>832</v>
      </c>
      <c r="D1112" s="21"/>
      <c r="E1112" s="21"/>
      <c r="F1112" s="22" t="s">
        <v>1218</v>
      </c>
      <c r="G1112" s="23">
        <v>97939800</v>
      </c>
      <c r="H1112" s="23">
        <v>137939800</v>
      </c>
      <c r="I1112" s="23">
        <v>18652414.100000001</v>
      </c>
      <c r="J1112" s="23">
        <v>27638510.649999999</v>
      </c>
      <c r="K1112" s="23">
        <v>73688710.590000004</v>
      </c>
      <c r="L1112" s="23">
        <f t="shared" si="34"/>
        <v>119979635.34</v>
      </c>
      <c r="M1112" s="23">
        <f t="shared" si="35"/>
        <v>17960164.659999996</v>
      </c>
    </row>
    <row r="1113" spans="1:13">
      <c r="A1113" s="21"/>
      <c r="B1113" s="21" t="s">
        <v>836</v>
      </c>
      <c r="C1113" s="21"/>
      <c r="D1113" s="21"/>
      <c r="E1113" s="21"/>
      <c r="F1113" s="22" t="s">
        <v>907</v>
      </c>
      <c r="G1113" s="23">
        <v>35015800</v>
      </c>
      <c r="H1113" s="23">
        <v>35015800</v>
      </c>
      <c r="I1113" s="23">
        <v>2798395.14</v>
      </c>
      <c r="J1113" s="23">
        <v>10542593.449999999</v>
      </c>
      <c r="K1113" s="23">
        <v>6505985.5999999996</v>
      </c>
      <c r="L1113" s="23">
        <f t="shared" si="34"/>
        <v>19846974.189999998</v>
      </c>
      <c r="M1113" s="23">
        <f t="shared" si="35"/>
        <v>15168825.810000002</v>
      </c>
    </row>
    <row r="1114" spans="1:13">
      <c r="A1114" s="21"/>
      <c r="B1114" s="21"/>
      <c r="C1114" s="21" t="s">
        <v>825</v>
      </c>
      <c r="D1114" s="21"/>
      <c r="E1114" s="21"/>
      <c r="F1114" s="22" t="s">
        <v>1219</v>
      </c>
      <c r="G1114" s="23">
        <v>35015800</v>
      </c>
      <c r="H1114" s="23">
        <v>35015800</v>
      </c>
      <c r="I1114" s="23">
        <v>2798395.14</v>
      </c>
      <c r="J1114" s="23">
        <v>10542593.449999999</v>
      </c>
      <c r="K1114" s="23">
        <v>6505985.5999999996</v>
      </c>
      <c r="L1114" s="23">
        <f t="shared" si="34"/>
        <v>19846974.189999998</v>
      </c>
      <c r="M1114" s="23">
        <f t="shared" si="35"/>
        <v>15168825.810000002</v>
      </c>
    </row>
    <row r="1115" spans="1:13">
      <c r="A1115" s="21"/>
      <c r="B1115" s="21" t="s">
        <v>838</v>
      </c>
      <c r="C1115" s="21"/>
      <c r="D1115" s="21"/>
      <c r="E1115" s="21"/>
      <c r="F1115" s="22" t="s">
        <v>1530</v>
      </c>
      <c r="G1115" s="23">
        <v>15112500</v>
      </c>
      <c r="H1115" s="23">
        <v>15112500</v>
      </c>
      <c r="I1115" s="23">
        <v>533492.30000000005</v>
      </c>
      <c r="J1115" s="23">
        <v>3118697.67</v>
      </c>
      <c r="K1115" s="23">
        <v>3650352.4</v>
      </c>
      <c r="L1115" s="23">
        <f t="shared" si="34"/>
        <v>7302542.3699999992</v>
      </c>
      <c r="M1115" s="23">
        <f t="shared" si="35"/>
        <v>7809957.6300000008</v>
      </c>
    </row>
    <row r="1116" spans="1:13">
      <c r="A1116" s="21"/>
      <c r="B1116" s="21"/>
      <c r="C1116" s="21" t="s">
        <v>825</v>
      </c>
      <c r="D1116" s="21"/>
      <c r="E1116" s="21"/>
      <c r="F1116" s="22" t="s">
        <v>1220</v>
      </c>
      <c r="G1116" s="23">
        <v>15112500</v>
      </c>
      <c r="H1116" s="23">
        <v>15112500</v>
      </c>
      <c r="I1116" s="23">
        <v>533492.30000000005</v>
      </c>
      <c r="J1116" s="23">
        <v>3118697.67</v>
      </c>
      <c r="K1116" s="23">
        <v>3650352.4</v>
      </c>
      <c r="L1116" s="23">
        <f t="shared" si="34"/>
        <v>7302542.3699999992</v>
      </c>
      <c r="M1116" s="23">
        <f t="shared" si="35"/>
        <v>7809957.6300000008</v>
      </c>
    </row>
    <row r="1117" spans="1:13">
      <c r="A1117" s="24" t="s">
        <v>758</v>
      </c>
      <c r="B1117" s="24"/>
      <c r="C1117" s="24"/>
      <c r="D1117" s="25"/>
      <c r="E1117" s="25"/>
      <c r="F1117" s="26" t="s">
        <v>759</v>
      </c>
      <c r="G1117" s="27">
        <v>765671800</v>
      </c>
      <c r="H1117" s="27">
        <v>1387735800</v>
      </c>
      <c r="I1117" s="27">
        <v>237823174.44</v>
      </c>
      <c r="J1117" s="27">
        <v>156216548.22999999</v>
      </c>
      <c r="K1117" s="27">
        <v>392645097.13999999</v>
      </c>
      <c r="L1117" s="28">
        <f t="shared" si="34"/>
        <v>786684819.80999994</v>
      </c>
      <c r="M1117" s="28">
        <f t="shared" si="35"/>
        <v>601050980.19000006</v>
      </c>
    </row>
    <row r="1118" spans="1:13">
      <c r="A1118" s="21"/>
      <c r="B1118" s="21" t="s">
        <v>825</v>
      </c>
      <c r="C1118" s="21"/>
      <c r="D1118" s="21"/>
      <c r="E1118" s="21"/>
      <c r="F1118" s="22" t="s">
        <v>826</v>
      </c>
      <c r="G1118" s="23">
        <v>460224000</v>
      </c>
      <c r="H1118" s="23">
        <v>992119000</v>
      </c>
      <c r="I1118" s="23">
        <v>147806579.69999999</v>
      </c>
      <c r="J1118" s="23">
        <v>112007563.73999999</v>
      </c>
      <c r="K1118" s="23">
        <v>247222376.25999999</v>
      </c>
      <c r="L1118" s="23">
        <f t="shared" si="34"/>
        <v>507036519.69999999</v>
      </c>
      <c r="M1118" s="23">
        <f t="shared" si="35"/>
        <v>485082480.30000001</v>
      </c>
    </row>
    <row r="1119" spans="1:13">
      <c r="A1119" s="21"/>
      <c r="B1119" s="21"/>
      <c r="C1119" s="21" t="s">
        <v>825</v>
      </c>
      <c r="D1119" s="21"/>
      <c r="E1119" s="21"/>
      <c r="F1119" s="22" t="s">
        <v>827</v>
      </c>
      <c r="G1119" s="23">
        <v>460224000</v>
      </c>
      <c r="H1119" s="23">
        <v>992119000</v>
      </c>
      <c r="I1119" s="23">
        <v>147806579.69999999</v>
      </c>
      <c r="J1119" s="23">
        <v>112007563.73999999</v>
      </c>
      <c r="K1119" s="23">
        <v>247222376.25999999</v>
      </c>
      <c r="L1119" s="23">
        <f t="shared" si="34"/>
        <v>507036519.69999999</v>
      </c>
      <c r="M1119" s="23">
        <f t="shared" si="35"/>
        <v>485082480.30000001</v>
      </c>
    </row>
    <row r="1120" spans="1:13">
      <c r="A1120" s="21"/>
      <c r="B1120" s="21"/>
      <c r="C1120" s="21"/>
      <c r="D1120" s="21" t="s">
        <v>828</v>
      </c>
      <c r="E1120" s="21"/>
      <c r="F1120" s="22" t="s">
        <v>1665</v>
      </c>
      <c r="G1120" s="23">
        <v>300000000</v>
      </c>
      <c r="H1120" s="23">
        <v>800000000</v>
      </c>
      <c r="I1120" s="23">
        <v>104230209.75</v>
      </c>
      <c r="J1120" s="23">
        <v>58051296.969999999</v>
      </c>
      <c r="K1120" s="23">
        <v>207318561.38999999</v>
      </c>
      <c r="L1120" s="23">
        <f t="shared" si="34"/>
        <v>369600068.11000001</v>
      </c>
      <c r="M1120" s="23">
        <f t="shared" si="35"/>
        <v>430399931.88999999</v>
      </c>
    </row>
    <row r="1121" spans="1:13">
      <c r="A1121" s="21"/>
      <c r="B1121" s="21"/>
      <c r="C1121" s="21"/>
      <c r="D1121" s="21"/>
      <c r="E1121" s="21" t="s">
        <v>848</v>
      </c>
      <c r="F1121" s="22" t="s">
        <v>1666</v>
      </c>
      <c r="G1121" s="23">
        <v>2000000</v>
      </c>
      <c r="H1121" s="23">
        <v>17652767.039999999</v>
      </c>
      <c r="I1121" s="29">
        <v>0</v>
      </c>
      <c r="J1121" s="29">
        <v>0</v>
      </c>
      <c r="K1121" s="23">
        <v>17652707.079999998</v>
      </c>
      <c r="L1121" s="23">
        <f t="shared" si="34"/>
        <v>17652707.079999998</v>
      </c>
      <c r="M1121" s="23">
        <f t="shared" si="35"/>
        <v>59.96000000089407</v>
      </c>
    </row>
    <row r="1122" spans="1:13">
      <c r="A1122" s="21"/>
      <c r="B1122" s="21"/>
      <c r="C1122" s="21"/>
      <c r="D1122" s="21"/>
      <c r="E1122" s="21" t="s">
        <v>850</v>
      </c>
      <c r="F1122" s="22" t="s">
        <v>1423</v>
      </c>
      <c r="G1122" s="23">
        <v>5000000</v>
      </c>
      <c r="H1122" s="29">
        <v>0</v>
      </c>
      <c r="I1122" s="29">
        <v>0</v>
      </c>
      <c r="J1122" s="29">
        <v>0</v>
      </c>
      <c r="K1122" s="29">
        <v>0</v>
      </c>
      <c r="L1122" s="23">
        <f t="shared" si="34"/>
        <v>0</v>
      </c>
      <c r="M1122" s="23">
        <f t="shared" si="35"/>
        <v>0</v>
      </c>
    </row>
    <row r="1123" spans="1:13">
      <c r="A1123" s="21"/>
      <c r="B1123" s="21"/>
      <c r="C1123" s="21"/>
      <c r="D1123" s="21"/>
      <c r="E1123" s="21" t="s">
        <v>852</v>
      </c>
      <c r="F1123" s="22" t="s">
        <v>1667</v>
      </c>
      <c r="G1123" s="23">
        <v>32000000</v>
      </c>
      <c r="H1123" s="23">
        <v>77830441.439999998</v>
      </c>
      <c r="I1123" s="29">
        <v>0</v>
      </c>
      <c r="J1123" s="29">
        <v>0</v>
      </c>
      <c r="K1123" s="29">
        <v>0</v>
      </c>
      <c r="L1123" s="23">
        <f t="shared" si="34"/>
        <v>0</v>
      </c>
      <c r="M1123" s="23">
        <f t="shared" si="35"/>
        <v>77830441.439999998</v>
      </c>
    </row>
    <row r="1124" spans="1:13" ht="22.5">
      <c r="A1124" s="21"/>
      <c r="B1124" s="21"/>
      <c r="C1124" s="21"/>
      <c r="D1124" s="21"/>
      <c r="E1124" s="21" t="s">
        <v>854</v>
      </c>
      <c r="F1124" s="22" t="s">
        <v>1573</v>
      </c>
      <c r="G1124" s="23">
        <v>4000000</v>
      </c>
      <c r="H1124" s="23">
        <v>49047833.469999999</v>
      </c>
      <c r="I1124" s="29">
        <v>0</v>
      </c>
      <c r="J1124" s="29">
        <v>0</v>
      </c>
      <c r="K1124" s="23">
        <v>49047833.079999998</v>
      </c>
      <c r="L1124" s="23">
        <f t="shared" si="34"/>
        <v>49047833.079999998</v>
      </c>
      <c r="M1124" s="23">
        <f t="shared" si="35"/>
        <v>0.39000000059604645</v>
      </c>
    </row>
    <row r="1125" spans="1:13">
      <c r="A1125" s="21"/>
      <c r="B1125" s="21"/>
      <c r="C1125" s="21"/>
      <c r="D1125" s="21"/>
      <c r="E1125" s="21" t="s">
        <v>856</v>
      </c>
      <c r="F1125" s="22" t="s">
        <v>1668</v>
      </c>
      <c r="G1125" s="23">
        <v>24000000</v>
      </c>
      <c r="H1125" s="23">
        <v>35879388.07</v>
      </c>
      <c r="I1125" s="29">
        <v>0</v>
      </c>
      <c r="J1125" s="23">
        <v>17377751.300000001</v>
      </c>
      <c r="K1125" s="23">
        <v>18501636.77</v>
      </c>
      <c r="L1125" s="23">
        <f t="shared" si="34"/>
        <v>35879388.07</v>
      </c>
      <c r="M1125" s="23">
        <f t="shared" si="35"/>
        <v>0</v>
      </c>
    </row>
    <row r="1126" spans="1:13">
      <c r="A1126" s="21"/>
      <c r="B1126" s="21"/>
      <c r="C1126" s="21"/>
      <c r="D1126" s="21"/>
      <c r="E1126" s="21" t="s">
        <v>858</v>
      </c>
      <c r="F1126" s="22" t="s">
        <v>1669</v>
      </c>
      <c r="G1126" s="23">
        <v>25818600</v>
      </c>
      <c r="H1126" s="23">
        <v>94131110.510000005</v>
      </c>
      <c r="I1126" s="29">
        <v>0</v>
      </c>
      <c r="J1126" s="23">
        <v>17461162.949999999</v>
      </c>
      <c r="K1126" s="29">
        <v>0</v>
      </c>
      <c r="L1126" s="23">
        <f t="shared" si="34"/>
        <v>17461162.949999999</v>
      </c>
      <c r="M1126" s="23">
        <f t="shared" si="35"/>
        <v>76669947.560000002</v>
      </c>
    </row>
    <row r="1127" spans="1:13">
      <c r="A1127" s="21"/>
      <c r="B1127" s="21"/>
      <c r="C1127" s="21"/>
      <c r="D1127" s="21"/>
      <c r="E1127" s="21" t="s">
        <v>984</v>
      </c>
      <c r="F1127" s="22" t="s">
        <v>1453</v>
      </c>
      <c r="G1127" s="23">
        <v>25000000</v>
      </c>
      <c r="H1127" s="23">
        <v>113078680.51000001</v>
      </c>
      <c r="I1127" s="29">
        <v>0</v>
      </c>
      <c r="J1127" s="29">
        <v>0</v>
      </c>
      <c r="K1127" s="29">
        <v>0</v>
      </c>
      <c r="L1127" s="23">
        <f t="shared" si="34"/>
        <v>0</v>
      </c>
      <c r="M1127" s="23">
        <f t="shared" si="35"/>
        <v>113078680.51000001</v>
      </c>
    </row>
    <row r="1128" spans="1:13">
      <c r="A1128" s="21"/>
      <c r="B1128" s="21"/>
      <c r="C1128" s="21"/>
      <c r="D1128" s="21"/>
      <c r="E1128" s="21" t="s">
        <v>930</v>
      </c>
      <c r="F1128" s="22" t="s">
        <v>1485</v>
      </c>
      <c r="G1128" s="23">
        <v>250000</v>
      </c>
      <c r="H1128" s="23">
        <v>303220.5</v>
      </c>
      <c r="I1128" s="29">
        <v>0</v>
      </c>
      <c r="J1128" s="29">
        <v>0</v>
      </c>
      <c r="K1128" s="29">
        <v>0</v>
      </c>
      <c r="L1128" s="23">
        <f t="shared" si="34"/>
        <v>0</v>
      </c>
      <c r="M1128" s="23">
        <f t="shared" si="35"/>
        <v>303220.5</v>
      </c>
    </row>
    <row r="1129" spans="1:13">
      <c r="A1129" s="21"/>
      <c r="B1129" s="21"/>
      <c r="C1129" s="21"/>
      <c r="D1129" s="21"/>
      <c r="E1129" s="21" t="s">
        <v>860</v>
      </c>
      <c r="F1129" s="22" t="s">
        <v>1670</v>
      </c>
      <c r="G1129" s="23">
        <v>20000000</v>
      </c>
      <c r="H1129" s="23">
        <v>43000000</v>
      </c>
      <c r="I1129" s="29">
        <v>0</v>
      </c>
      <c r="J1129" s="29">
        <v>0</v>
      </c>
      <c r="K1129" s="23">
        <v>17207267.969999999</v>
      </c>
      <c r="L1129" s="23">
        <f t="shared" si="34"/>
        <v>17207267.969999999</v>
      </c>
      <c r="M1129" s="23">
        <f t="shared" si="35"/>
        <v>25792732.030000001</v>
      </c>
    </row>
    <row r="1130" spans="1:13">
      <c r="A1130" s="21"/>
      <c r="B1130" s="21"/>
      <c r="C1130" s="21"/>
      <c r="D1130" s="21"/>
      <c r="E1130" s="21" t="s">
        <v>1304</v>
      </c>
      <c r="F1130" s="22" t="s">
        <v>1671</v>
      </c>
      <c r="G1130" s="23">
        <v>250000</v>
      </c>
      <c r="H1130" s="29">
        <v>1</v>
      </c>
      <c r="I1130" s="29">
        <v>0</v>
      </c>
      <c r="J1130" s="29">
        <v>0</v>
      </c>
      <c r="K1130" s="29">
        <v>0</v>
      </c>
      <c r="L1130" s="23">
        <f t="shared" si="34"/>
        <v>0</v>
      </c>
      <c r="M1130" s="23">
        <f t="shared" si="35"/>
        <v>1</v>
      </c>
    </row>
    <row r="1131" spans="1:13">
      <c r="A1131" s="21"/>
      <c r="B1131" s="21"/>
      <c r="C1131" s="21"/>
      <c r="D1131" s="21"/>
      <c r="E1131" s="21" t="s">
        <v>864</v>
      </c>
      <c r="F1131" s="22" t="s">
        <v>1672</v>
      </c>
      <c r="G1131" s="23">
        <v>7000000</v>
      </c>
      <c r="H1131" s="23">
        <v>12922400.119999999</v>
      </c>
      <c r="I1131" s="23">
        <v>3719346.24</v>
      </c>
      <c r="J1131" s="23">
        <v>9203053.8800000008</v>
      </c>
      <c r="K1131" s="29">
        <v>0</v>
      </c>
      <c r="L1131" s="23">
        <f t="shared" si="34"/>
        <v>12922400.120000001</v>
      </c>
      <c r="M1131" s="23">
        <f t="shared" si="35"/>
        <v>0</v>
      </c>
    </row>
    <row r="1132" spans="1:13">
      <c r="A1132" s="21"/>
      <c r="B1132" s="21"/>
      <c r="C1132" s="21"/>
      <c r="D1132" s="21"/>
      <c r="E1132" s="21" t="s">
        <v>932</v>
      </c>
      <c r="F1132" s="22" t="s">
        <v>1673</v>
      </c>
      <c r="G1132" s="23">
        <v>8000000</v>
      </c>
      <c r="H1132" s="23">
        <v>10912376.810000001</v>
      </c>
      <c r="I1132" s="29">
        <v>0</v>
      </c>
      <c r="J1132" s="29">
        <v>0</v>
      </c>
      <c r="K1132" s="29">
        <v>0</v>
      </c>
      <c r="L1132" s="23">
        <f t="shared" si="34"/>
        <v>0</v>
      </c>
      <c r="M1132" s="23">
        <f t="shared" si="35"/>
        <v>10912376.810000001</v>
      </c>
    </row>
    <row r="1133" spans="1:13" ht="22.5">
      <c r="A1133" s="21"/>
      <c r="B1133" s="21"/>
      <c r="C1133" s="21"/>
      <c r="D1133" s="21"/>
      <c r="E1133" s="21" t="s">
        <v>866</v>
      </c>
      <c r="F1133" s="22" t="s">
        <v>1674</v>
      </c>
      <c r="G1133" s="23">
        <v>8700000</v>
      </c>
      <c r="H1133" s="23">
        <v>21477474.289999999</v>
      </c>
      <c r="I1133" s="23">
        <v>7978824.0199999996</v>
      </c>
      <c r="J1133" s="29">
        <v>0</v>
      </c>
      <c r="K1133" s="23">
        <v>7232185.29</v>
      </c>
      <c r="L1133" s="23">
        <f t="shared" si="34"/>
        <v>15211009.309999999</v>
      </c>
      <c r="M1133" s="23">
        <f t="shared" si="35"/>
        <v>6266464.9800000004</v>
      </c>
    </row>
    <row r="1134" spans="1:13" ht="22.5">
      <c r="A1134" s="21"/>
      <c r="B1134" s="21"/>
      <c r="C1134" s="21"/>
      <c r="D1134" s="21"/>
      <c r="E1134" s="21" t="s">
        <v>1270</v>
      </c>
      <c r="F1134" s="22" t="s">
        <v>1675</v>
      </c>
      <c r="G1134" s="23">
        <v>25000000</v>
      </c>
      <c r="H1134" s="23">
        <v>36411765.560000002</v>
      </c>
      <c r="I1134" s="29">
        <v>0</v>
      </c>
      <c r="J1134" s="29">
        <v>0</v>
      </c>
      <c r="K1134" s="23">
        <v>24988508.120000001</v>
      </c>
      <c r="L1134" s="23">
        <f t="shared" si="34"/>
        <v>24988508.120000001</v>
      </c>
      <c r="M1134" s="23">
        <f t="shared" si="35"/>
        <v>11423257.440000001</v>
      </c>
    </row>
    <row r="1135" spans="1:13">
      <c r="A1135" s="21"/>
      <c r="B1135" s="21"/>
      <c r="C1135" s="21"/>
      <c r="D1135" s="21"/>
      <c r="E1135" s="21" t="s">
        <v>1235</v>
      </c>
      <c r="F1135" s="22" t="s">
        <v>1676</v>
      </c>
      <c r="G1135" s="23">
        <v>30000000</v>
      </c>
      <c r="H1135" s="23">
        <v>41661764.560000002</v>
      </c>
      <c r="I1135" s="23">
        <v>16402896.92</v>
      </c>
      <c r="J1135" s="23">
        <v>13456108.34</v>
      </c>
      <c r="K1135" s="29">
        <v>0</v>
      </c>
      <c r="L1135" s="23">
        <f t="shared" si="34"/>
        <v>29859005.259999998</v>
      </c>
      <c r="M1135" s="23">
        <f t="shared" si="35"/>
        <v>11802759.300000004</v>
      </c>
    </row>
    <row r="1136" spans="1:13">
      <c r="A1136" s="21"/>
      <c r="B1136" s="21"/>
      <c r="C1136" s="21"/>
      <c r="D1136" s="21"/>
      <c r="E1136" s="21" t="s">
        <v>934</v>
      </c>
      <c r="F1136" s="22" t="s">
        <v>1677</v>
      </c>
      <c r="G1136" s="23">
        <v>500000</v>
      </c>
      <c r="H1136" s="23">
        <v>553220.5</v>
      </c>
      <c r="I1136" s="29">
        <v>0</v>
      </c>
      <c r="J1136" s="23">
        <v>553220.5</v>
      </c>
      <c r="K1136" s="29">
        <v>0</v>
      </c>
      <c r="L1136" s="23">
        <f t="shared" si="34"/>
        <v>553220.5</v>
      </c>
      <c r="M1136" s="23">
        <f t="shared" si="35"/>
        <v>0</v>
      </c>
    </row>
    <row r="1137" spans="1:13">
      <c r="A1137" s="21"/>
      <c r="B1137" s="21"/>
      <c r="C1137" s="21"/>
      <c r="D1137" s="21"/>
      <c r="E1137" s="21" t="s">
        <v>1237</v>
      </c>
      <c r="F1137" s="22" t="s">
        <v>1678</v>
      </c>
      <c r="G1137" s="23">
        <v>35000000</v>
      </c>
      <c r="H1137" s="23">
        <v>163299399.49000001</v>
      </c>
      <c r="I1137" s="23">
        <v>74000000</v>
      </c>
      <c r="J1137" s="29">
        <v>0</v>
      </c>
      <c r="K1137" s="23">
        <v>38000000</v>
      </c>
      <c r="L1137" s="23">
        <f t="shared" si="34"/>
        <v>112000000</v>
      </c>
      <c r="M1137" s="23">
        <f t="shared" si="35"/>
        <v>51299399.49000001</v>
      </c>
    </row>
    <row r="1138" spans="1:13">
      <c r="A1138" s="21"/>
      <c r="B1138" s="21"/>
      <c r="C1138" s="21"/>
      <c r="D1138" s="21"/>
      <c r="E1138" s="21" t="s">
        <v>1239</v>
      </c>
      <c r="F1138" s="22" t="s">
        <v>1679</v>
      </c>
      <c r="G1138" s="23">
        <v>200000</v>
      </c>
      <c r="H1138" s="29">
        <v>0</v>
      </c>
      <c r="I1138" s="29">
        <v>0</v>
      </c>
      <c r="J1138" s="29">
        <v>0</v>
      </c>
      <c r="K1138" s="29">
        <v>0</v>
      </c>
      <c r="L1138" s="23">
        <f t="shared" si="34"/>
        <v>0</v>
      </c>
      <c r="M1138" s="23">
        <f t="shared" si="35"/>
        <v>0</v>
      </c>
    </row>
    <row r="1139" spans="1:13">
      <c r="A1139" s="21"/>
      <c r="B1139" s="21"/>
      <c r="C1139" s="21"/>
      <c r="D1139" s="21"/>
      <c r="E1139" s="21" t="s">
        <v>1243</v>
      </c>
      <c r="F1139" s="22" t="s">
        <v>1680</v>
      </c>
      <c r="G1139" s="23">
        <v>25000000</v>
      </c>
      <c r="H1139" s="23">
        <v>65488156.130000003</v>
      </c>
      <c r="I1139" s="23">
        <v>2129142.5699999998</v>
      </c>
      <c r="J1139" s="29">
        <v>0</v>
      </c>
      <c r="K1139" s="23">
        <v>33338423.079999998</v>
      </c>
      <c r="L1139" s="23">
        <f t="shared" si="34"/>
        <v>35467565.649999999</v>
      </c>
      <c r="M1139" s="23">
        <f t="shared" si="35"/>
        <v>30020590.480000004</v>
      </c>
    </row>
    <row r="1140" spans="1:13">
      <c r="A1140" s="21"/>
      <c r="B1140" s="21"/>
      <c r="C1140" s="21"/>
      <c r="D1140" s="21"/>
      <c r="E1140" s="21" t="s">
        <v>1249</v>
      </c>
      <c r="F1140" s="22" t="s">
        <v>1681</v>
      </c>
      <c r="G1140" s="23">
        <v>15000000</v>
      </c>
      <c r="H1140" s="23">
        <v>16350000</v>
      </c>
      <c r="I1140" s="29">
        <v>0</v>
      </c>
      <c r="J1140" s="29">
        <v>0</v>
      </c>
      <c r="K1140" s="23">
        <v>1350000</v>
      </c>
      <c r="L1140" s="23">
        <f t="shared" si="34"/>
        <v>1350000</v>
      </c>
      <c r="M1140" s="23">
        <f t="shared" si="35"/>
        <v>15000000</v>
      </c>
    </row>
    <row r="1141" spans="1:13">
      <c r="A1141" s="21"/>
      <c r="B1141" s="21"/>
      <c r="C1141" s="21"/>
      <c r="D1141" s="21"/>
      <c r="E1141" s="21" t="s">
        <v>1251</v>
      </c>
      <c r="F1141" s="22" t="s">
        <v>1682</v>
      </c>
      <c r="G1141" s="23">
        <v>1500000</v>
      </c>
      <c r="H1141" s="29">
        <v>0</v>
      </c>
      <c r="I1141" s="29">
        <v>0</v>
      </c>
      <c r="J1141" s="29">
        <v>0</v>
      </c>
      <c r="K1141" s="29">
        <v>0</v>
      </c>
      <c r="L1141" s="23">
        <f t="shared" si="34"/>
        <v>0</v>
      </c>
      <c r="M1141" s="23">
        <f t="shared" si="35"/>
        <v>0</v>
      </c>
    </row>
    <row r="1142" spans="1:13">
      <c r="A1142" s="21"/>
      <c r="B1142" s="21"/>
      <c r="C1142" s="21"/>
      <c r="D1142" s="21"/>
      <c r="E1142" s="21" t="s">
        <v>1281</v>
      </c>
      <c r="F1142" s="22" t="s">
        <v>1683</v>
      </c>
      <c r="G1142" s="23">
        <v>1500000</v>
      </c>
      <c r="H1142" s="29">
        <v>0</v>
      </c>
      <c r="I1142" s="29">
        <v>0</v>
      </c>
      <c r="J1142" s="29">
        <v>0</v>
      </c>
      <c r="K1142" s="29">
        <v>0</v>
      </c>
      <c r="L1142" s="23">
        <f t="shared" si="34"/>
        <v>0</v>
      </c>
      <c r="M1142" s="23">
        <f t="shared" si="35"/>
        <v>0</v>
      </c>
    </row>
    <row r="1143" spans="1:13" ht="22.5">
      <c r="A1143" s="21"/>
      <c r="B1143" s="21"/>
      <c r="C1143" s="21"/>
      <c r="D1143" s="21"/>
      <c r="E1143" s="21" t="s">
        <v>1283</v>
      </c>
      <c r="F1143" s="22" t="s">
        <v>1684</v>
      </c>
      <c r="G1143" s="23">
        <v>1500000</v>
      </c>
      <c r="H1143" s="29">
        <v>0</v>
      </c>
      <c r="I1143" s="29">
        <v>0</v>
      </c>
      <c r="J1143" s="29">
        <v>0</v>
      </c>
      <c r="K1143" s="29">
        <v>0</v>
      </c>
      <c r="L1143" s="23">
        <f t="shared" si="34"/>
        <v>0</v>
      </c>
      <c r="M1143" s="23">
        <f t="shared" si="35"/>
        <v>0</v>
      </c>
    </row>
    <row r="1144" spans="1:13">
      <c r="A1144" s="21"/>
      <c r="B1144" s="21"/>
      <c r="C1144" s="21"/>
      <c r="D1144" s="21"/>
      <c r="E1144" s="21" t="s">
        <v>1285</v>
      </c>
      <c r="F1144" s="22" t="s">
        <v>1685</v>
      </c>
      <c r="G1144" s="23">
        <v>2781400</v>
      </c>
      <c r="H1144" s="29">
        <v>0</v>
      </c>
      <c r="I1144" s="29">
        <v>0</v>
      </c>
      <c r="J1144" s="29">
        <v>0</v>
      </c>
      <c r="K1144" s="29">
        <v>0</v>
      </c>
      <c r="L1144" s="23">
        <f t="shared" si="34"/>
        <v>0</v>
      </c>
      <c r="M1144" s="23">
        <f t="shared" si="35"/>
        <v>0</v>
      </c>
    </row>
    <row r="1145" spans="1:13">
      <c r="A1145" s="21"/>
      <c r="B1145" s="21" t="s">
        <v>832</v>
      </c>
      <c r="C1145" s="21"/>
      <c r="D1145" s="21"/>
      <c r="E1145" s="21"/>
      <c r="F1145" s="22" t="s">
        <v>1216</v>
      </c>
      <c r="G1145" s="23">
        <v>263325000</v>
      </c>
      <c r="H1145" s="23">
        <v>349494000</v>
      </c>
      <c r="I1145" s="23">
        <v>88475905.150000006</v>
      </c>
      <c r="J1145" s="23">
        <v>42382228.5</v>
      </c>
      <c r="K1145" s="23">
        <v>139892243.97</v>
      </c>
      <c r="L1145" s="23">
        <f t="shared" si="34"/>
        <v>270750377.62</v>
      </c>
      <c r="M1145" s="23">
        <f t="shared" si="35"/>
        <v>78743622.379999995</v>
      </c>
    </row>
    <row r="1146" spans="1:13">
      <c r="A1146" s="21"/>
      <c r="B1146" s="21"/>
      <c r="C1146" s="21" t="s">
        <v>825</v>
      </c>
      <c r="D1146" s="21"/>
      <c r="E1146" s="21"/>
      <c r="F1146" s="22" t="s">
        <v>1310</v>
      </c>
      <c r="G1146" s="23">
        <v>193107900</v>
      </c>
      <c r="H1146" s="23">
        <v>250632900</v>
      </c>
      <c r="I1146" s="23">
        <v>56915563.369999997</v>
      </c>
      <c r="J1146" s="23">
        <v>29265649.960000001</v>
      </c>
      <c r="K1146" s="23">
        <v>72485931.459999993</v>
      </c>
      <c r="L1146" s="23">
        <f t="shared" si="34"/>
        <v>158667144.78999999</v>
      </c>
      <c r="M1146" s="23">
        <f t="shared" si="35"/>
        <v>91965755.210000008</v>
      </c>
    </row>
    <row r="1147" spans="1:13">
      <c r="A1147" s="21"/>
      <c r="B1147" s="21"/>
      <c r="C1147" s="21" t="s">
        <v>832</v>
      </c>
      <c r="D1147" s="21"/>
      <c r="E1147" s="21"/>
      <c r="F1147" s="22" t="s">
        <v>1218</v>
      </c>
      <c r="G1147" s="23">
        <v>70217100</v>
      </c>
      <c r="H1147" s="23">
        <v>98861100</v>
      </c>
      <c r="I1147" s="23">
        <v>31560341.780000001</v>
      </c>
      <c r="J1147" s="23">
        <v>13116578.539999999</v>
      </c>
      <c r="K1147" s="23">
        <v>67406312.510000005</v>
      </c>
      <c r="L1147" s="23">
        <f t="shared" si="34"/>
        <v>112083232.83000001</v>
      </c>
      <c r="M1147" s="23">
        <f t="shared" si="35"/>
        <v>-13222132.830000013</v>
      </c>
    </row>
    <row r="1148" spans="1:13">
      <c r="A1148" s="21"/>
      <c r="B1148" s="21" t="s">
        <v>836</v>
      </c>
      <c r="C1148" s="21"/>
      <c r="D1148" s="21"/>
      <c r="E1148" s="21"/>
      <c r="F1148" s="22" t="s">
        <v>907</v>
      </c>
      <c r="G1148" s="23">
        <v>42122800</v>
      </c>
      <c r="H1148" s="23">
        <v>46122800</v>
      </c>
      <c r="I1148" s="23">
        <v>1540689.59</v>
      </c>
      <c r="J1148" s="23">
        <v>1826755.99</v>
      </c>
      <c r="K1148" s="23">
        <v>5530476.9100000001</v>
      </c>
      <c r="L1148" s="23">
        <f t="shared" si="34"/>
        <v>8897922.4900000002</v>
      </c>
      <c r="M1148" s="23">
        <f t="shared" si="35"/>
        <v>37224877.509999998</v>
      </c>
    </row>
    <row r="1149" spans="1:13">
      <c r="A1149" s="21"/>
      <c r="B1149" s="21"/>
      <c r="C1149" s="21" t="s">
        <v>825</v>
      </c>
      <c r="D1149" s="21"/>
      <c r="E1149" s="21"/>
      <c r="F1149" s="22" t="s">
        <v>1219</v>
      </c>
      <c r="G1149" s="23">
        <v>42122800</v>
      </c>
      <c r="H1149" s="23">
        <v>46122800</v>
      </c>
      <c r="I1149" s="23">
        <v>1540689.59</v>
      </c>
      <c r="J1149" s="23">
        <v>1826755.99</v>
      </c>
      <c r="K1149" s="23">
        <v>5530476.9100000001</v>
      </c>
      <c r="L1149" s="23">
        <f t="shared" si="34"/>
        <v>8897922.4900000002</v>
      </c>
      <c r="M1149" s="23">
        <f t="shared" si="35"/>
        <v>37224877.509999998</v>
      </c>
    </row>
    <row r="1150" spans="1:13">
      <c r="A1150" s="24" t="s">
        <v>760</v>
      </c>
      <c r="B1150" s="24"/>
      <c r="C1150" s="24"/>
      <c r="D1150" s="25"/>
      <c r="E1150" s="25"/>
      <c r="F1150" s="26" t="s">
        <v>761</v>
      </c>
      <c r="G1150" s="27">
        <v>1410714400</v>
      </c>
      <c r="H1150" s="27">
        <v>2944950796.7800002</v>
      </c>
      <c r="I1150" s="27">
        <v>446832648.98000002</v>
      </c>
      <c r="J1150" s="27">
        <v>538801807.61000001</v>
      </c>
      <c r="K1150" s="27">
        <v>668902826.65999997</v>
      </c>
      <c r="L1150" s="28">
        <f t="shared" si="34"/>
        <v>1654537283.25</v>
      </c>
      <c r="M1150" s="28">
        <f t="shared" si="35"/>
        <v>1290413513.5300002</v>
      </c>
    </row>
    <row r="1151" spans="1:13">
      <c r="A1151" s="21"/>
      <c r="B1151" s="21" t="s">
        <v>825</v>
      </c>
      <c r="C1151" s="21"/>
      <c r="D1151" s="21"/>
      <c r="E1151" s="21"/>
      <c r="F1151" s="22" t="s">
        <v>877</v>
      </c>
      <c r="G1151" s="23">
        <v>519265320</v>
      </c>
      <c r="H1151" s="23">
        <v>1579674764.5</v>
      </c>
      <c r="I1151" s="23">
        <v>230344476.41999999</v>
      </c>
      <c r="J1151" s="23">
        <v>347266828.13</v>
      </c>
      <c r="K1151" s="23">
        <v>316494268.79000002</v>
      </c>
      <c r="L1151" s="23">
        <f t="shared" si="34"/>
        <v>894105573.33999991</v>
      </c>
      <c r="M1151" s="23">
        <f t="shared" si="35"/>
        <v>685569191.16000009</v>
      </c>
    </row>
    <row r="1152" spans="1:13">
      <c r="A1152" s="21"/>
      <c r="B1152" s="21"/>
      <c r="C1152" s="21" t="s">
        <v>825</v>
      </c>
      <c r="D1152" s="21"/>
      <c r="E1152" s="21"/>
      <c r="F1152" s="22" t="s">
        <v>827</v>
      </c>
      <c r="G1152" s="23">
        <v>519265320</v>
      </c>
      <c r="H1152" s="23">
        <v>1579674764.5</v>
      </c>
      <c r="I1152" s="23">
        <v>230344476.41999999</v>
      </c>
      <c r="J1152" s="23">
        <v>347266828.13</v>
      </c>
      <c r="K1152" s="23">
        <v>316494268.79000002</v>
      </c>
      <c r="L1152" s="23">
        <f t="shared" si="34"/>
        <v>894105573.33999991</v>
      </c>
      <c r="M1152" s="23">
        <f t="shared" si="35"/>
        <v>685569191.16000009</v>
      </c>
    </row>
    <row r="1153" spans="1:13">
      <c r="A1153" s="21"/>
      <c r="B1153" s="21"/>
      <c r="C1153" s="21"/>
      <c r="D1153" s="21" t="s">
        <v>828</v>
      </c>
      <c r="E1153" s="21"/>
      <c r="F1153" s="22" t="s">
        <v>829</v>
      </c>
      <c r="G1153" s="23">
        <v>200000000</v>
      </c>
      <c r="H1153" s="23">
        <v>961449555.40999997</v>
      </c>
      <c r="I1153" s="23">
        <v>147331303.03</v>
      </c>
      <c r="J1153" s="23">
        <v>256598675.59</v>
      </c>
      <c r="K1153" s="23">
        <v>113307936.48999999</v>
      </c>
      <c r="L1153" s="23">
        <f t="shared" si="34"/>
        <v>517237915.11000001</v>
      </c>
      <c r="M1153" s="23">
        <f t="shared" si="35"/>
        <v>444211640.29999995</v>
      </c>
    </row>
    <row r="1154" spans="1:13">
      <c r="A1154" s="21"/>
      <c r="B1154" s="21"/>
      <c r="C1154" s="21"/>
      <c r="D1154" s="21"/>
      <c r="E1154" s="21" t="s">
        <v>880</v>
      </c>
      <c r="F1154" s="22" t="s">
        <v>1686</v>
      </c>
      <c r="G1154" s="23">
        <v>90000000</v>
      </c>
      <c r="H1154" s="23">
        <v>82708000</v>
      </c>
      <c r="I1154" s="23">
        <v>11232162.439999999</v>
      </c>
      <c r="J1154" s="23">
        <v>40734712.670000002</v>
      </c>
      <c r="K1154" s="23">
        <v>16249293.91</v>
      </c>
      <c r="L1154" s="23">
        <f t="shared" si="34"/>
        <v>68216169.019999996</v>
      </c>
      <c r="M1154" s="23">
        <f t="shared" si="35"/>
        <v>14491830.980000004</v>
      </c>
    </row>
    <row r="1155" spans="1:13">
      <c r="A1155" s="21"/>
      <c r="B1155" s="21"/>
      <c r="C1155" s="21"/>
      <c r="D1155" s="21"/>
      <c r="E1155" s="21" t="s">
        <v>830</v>
      </c>
      <c r="F1155" s="22" t="s">
        <v>1687</v>
      </c>
      <c r="G1155" s="23">
        <v>10000000</v>
      </c>
      <c r="H1155" s="23">
        <v>255549044.50999999</v>
      </c>
      <c r="I1155" s="23">
        <v>101413699.16</v>
      </c>
      <c r="J1155" s="23">
        <v>109404118.72</v>
      </c>
      <c r="K1155" s="23">
        <v>25063762.469999999</v>
      </c>
      <c r="L1155" s="23">
        <f t="shared" si="34"/>
        <v>235881580.34999999</v>
      </c>
      <c r="M1155" s="23">
        <f t="shared" si="35"/>
        <v>19667464.159999996</v>
      </c>
    </row>
    <row r="1156" spans="1:13">
      <c r="A1156" s="21"/>
      <c r="B1156" s="21"/>
      <c r="C1156" s="21"/>
      <c r="D1156" s="21"/>
      <c r="E1156" s="21" t="s">
        <v>848</v>
      </c>
      <c r="F1156" s="22" t="s">
        <v>1688</v>
      </c>
      <c r="G1156" s="23">
        <v>10000000</v>
      </c>
      <c r="H1156" s="23">
        <v>366038744.66000003</v>
      </c>
      <c r="I1156" s="23">
        <v>28424138.449999999</v>
      </c>
      <c r="J1156" s="23">
        <v>72049547.129999995</v>
      </c>
      <c r="K1156" s="23">
        <v>119830</v>
      </c>
      <c r="L1156" s="23">
        <f t="shared" si="34"/>
        <v>100593515.58</v>
      </c>
      <c r="M1156" s="23">
        <f t="shared" si="35"/>
        <v>265445229.08000004</v>
      </c>
    </row>
    <row r="1157" spans="1:13">
      <c r="A1157" s="21"/>
      <c r="B1157" s="21"/>
      <c r="C1157" s="21"/>
      <c r="D1157" s="21"/>
      <c r="E1157" s="21" t="s">
        <v>850</v>
      </c>
      <c r="F1157" s="22" t="s">
        <v>1689</v>
      </c>
      <c r="G1157" s="23">
        <v>5000000</v>
      </c>
      <c r="H1157" s="23">
        <v>5000000</v>
      </c>
      <c r="I1157" s="29">
        <v>0</v>
      </c>
      <c r="J1157" s="29">
        <v>0</v>
      </c>
      <c r="K1157" s="23">
        <v>4371037</v>
      </c>
      <c r="L1157" s="23">
        <f t="shared" si="34"/>
        <v>4371037</v>
      </c>
      <c r="M1157" s="23">
        <f t="shared" si="35"/>
        <v>628963</v>
      </c>
    </row>
    <row r="1158" spans="1:13">
      <c r="A1158" s="21"/>
      <c r="B1158" s="21"/>
      <c r="C1158" s="21"/>
      <c r="D1158" s="21"/>
      <c r="E1158" s="21" t="s">
        <v>852</v>
      </c>
      <c r="F1158" s="22" t="s">
        <v>1690</v>
      </c>
      <c r="G1158" s="23">
        <v>5000000</v>
      </c>
      <c r="H1158" s="23">
        <v>5000000</v>
      </c>
      <c r="I1158" s="29">
        <v>0</v>
      </c>
      <c r="J1158" s="29">
        <v>0</v>
      </c>
      <c r="K1158" s="23">
        <v>5372480.1799999997</v>
      </c>
      <c r="L1158" s="23">
        <f t="shared" si="34"/>
        <v>5372480.1799999997</v>
      </c>
      <c r="M1158" s="23">
        <f t="shared" si="35"/>
        <v>-372480.1799999997</v>
      </c>
    </row>
    <row r="1159" spans="1:13">
      <c r="A1159" s="21"/>
      <c r="B1159" s="21"/>
      <c r="C1159" s="21"/>
      <c r="D1159" s="21"/>
      <c r="E1159" s="21" t="s">
        <v>856</v>
      </c>
      <c r="F1159" s="22" t="s">
        <v>1691</v>
      </c>
      <c r="G1159" s="23">
        <v>2500000</v>
      </c>
      <c r="H1159" s="23">
        <v>2500000</v>
      </c>
      <c r="I1159" s="29">
        <v>0</v>
      </c>
      <c r="J1159" s="29">
        <v>0</v>
      </c>
      <c r="K1159" s="29">
        <v>0</v>
      </c>
      <c r="L1159" s="23">
        <f t="shared" si="34"/>
        <v>0</v>
      </c>
      <c r="M1159" s="23">
        <f t="shared" si="35"/>
        <v>2500000</v>
      </c>
    </row>
    <row r="1160" spans="1:13">
      <c r="A1160" s="21"/>
      <c r="B1160" s="21"/>
      <c r="C1160" s="21"/>
      <c r="D1160" s="21"/>
      <c r="E1160" s="21" t="s">
        <v>858</v>
      </c>
      <c r="F1160" s="22" t="s">
        <v>1692</v>
      </c>
      <c r="G1160" s="23">
        <v>5000000</v>
      </c>
      <c r="H1160" s="23">
        <v>5000000</v>
      </c>
      <c r="I1160" s="23">
        <v>6261302.9800000004</v>
      </c>
      <c r="J1160" s="29">
        <v>0</v>
      </c>
      <c r="K1160" s="29">
        <v>0</v>
      </c>
      <c r="L1160" s="23">
        <f t="shared" si="34"/>
        <v>6261302.9800000004</v>
      </c>
      <c r="M1160" s="23">
        <f t="shared" si="35"/>
        <v>-1261302.9800000004</v>
      </c>
    </row>
    <row r="1161" spans="1:13">
      <c r="A1161" s="21"/>
      <c r="B1161" s="21"/>
      <c r="C1161" s="21"/>
      <c r="D1161" s="21"/>
      <c r="E1161" s="21" t="s">
        <v>984</v>
      </c>
      <c r="F1161" s="22" t="s">
        <v>1693</v>
      </c>
      <c r="G1161" s="23">
        <v>15000000</v>
      </c>
      <c r="H1161" s="23">
        <v>56718446.659999996</v>
      </c>
      <c r="I1161" s="29">
        <v>0</v>
      </c>
      <c r="J1161" s="23">
        <v>25425395.609999999</v>
      </c>
      <c r="K1161" s="23">
        <v>50307812.609999999</v>
      </c>
      <c r="L1161" s="23">
        <f t="shared" ref="L1161:L1224" si="36">I1161+J1161+K1161</f>
        <v>75733208.219999999</v>
      </c>
      <c r="M1161" s="23">
        <f t="shared" ref="M1161:M1224" si="37">H1161-L1161</f>
        <v>-19014761.560000002</v>
      </c>
    </row>
    <row r="1162" spans="1:13">
      <c r="A1162" s="21"/>
      <c r="B1162" s="21"/>
      <c r="C1162" s="21"/>
      <c r="D1162" s="21"/>
      <c r="E1162" s="21" t="s">
        <v>930</v>
      </c>
      <c r="F1162" s="22" t="s">
        <v>1694</v>
      </c>
      <c r="G1162" s="23">
        <v>5000000</v>
      </c>
      <c r="H1162" s="23">
        <v>5000000</v>
      </c>
      <c r="I1162" s="29">
        <v>0</v>
      </c>
      <c r="J1162" s="23">
        <v>3387791.9</v>
      </c>
      <c r="K1162" s="29">
        <v>0</v>
      </c>
      <c r="L1162" s="23">
        <f t="shared" si="36"/>
        <v>3387791.9</v>
      </c>
      <c r="M1162" s="23">
        <f t="shared" si="37"/>
        <v>1612208.1</v>
      </c>
    </row>
    <row r="1163" spans="1:13">
      <c r="A1163" s="21"/>
      <c r="B1163" s="21"/>
      <c r="C1163" s="21"/>
      <c r="D1163" s="21"/>
      <c r="E1163" s="21" t="s">
        <v>860</v>
      </c>
      <c r="F1163" s="22" t="s">
        <v>1695</v>
      </c>
      <c r="G1163" s="23">
        <v>3000000</v>
      </c>
      <c r="H1163" s="23">
        <v>3000000</v>
      </c>
      <c r="I1163" s="29">
        <v>0</v>
      </c>
      <c r="J1163" s="29">
        <v>0</v>
      </c>
      <c r="K1163" s="23">
        <v>2421880.0099999998</v>
      </c>
      <c r="L1163" s="23">
        <f t="shared" si="36"/>
        <v>2421880.0099999998</v>
      </c>
      <c r="M1163" s="23">
        <f t="shared" si="37"/>
        <v>578119.99000000022</v>
      </c>
    </row>
    <row r="1164" spans="1:13">
      <c r="A1164" s="21"/>
      <c r="B1164" s="21"/>
      <c r="C1164" s="21"/>
      <c r="D1164" s="21"/>
      <c r="E1164" s="21" t="s">
        <v>1304</v>
      </c>
      <c r="F1164" s="22" t="s">
        <v>1696</v>
      </c>
      <c r="G1164" s="23">
        <v>2500000</v>
      </c>
      <c r="H1164" s="23">
        <v>2500000</v>
      </c>
      <c r="I1164" s="29">
        <v>0</v>
      </c>
      <c r="J1164" s="29">
        <v>0</v>
      </c>
      <c r="K1164" s="29">
        <v>0</v>
      </c>
      <c r="L1164" s="23">
        <f t="shared" si="36"/>
        <v>0</v>
      </c>
      <c r="M1164" s="23">
        <f t="shared" si="37"/>
        <v>2500000</v>
      </c>
    </row>
    <row r="1165" spans="1:13" ht="22.5">
      <c r="A1165" s="21"/>
      <c r="B1165" s="21"/>
      <c r="C1165" s="21"/>
      <c r="D1165" s="21"/>
      <c r="E1165" s="21" t="s">
        <v>862</v>
      </c>
      <c r="F1165" s="22" t="s">
        <v>1697</v>
      </c>
      <c r="G1165" s="23">
        <v>5000000</v>
      </c>
      <c r="H1165" s="23">
        <v>68435319.579999998</v>
      </c>
      <c r="I1165" s="29">
        <v>0</v>
      </c>
      <c r="J1165" s="29">
        <v>0</v>
      </c>
      <c r="K1165" s="23">
        <v>9401840.3100000005</v>
      </c>
      <c r="L1165" s="23">
        <f t="shared" si="36"/>
        <v>9401840.3100000005</v>
      </c>
      <c r="M1165" s="23">
        <f t="shared" si="37"/>
        <v>59033479.269999996</v>
      </c>
    </row>
    <row r="1166" spans="1:13">
      <c r="A1166" s="21"/>
      <c r="B1166" s="21"/>
      <c r="C1166" s="21"/>
      <c r="D1166" s="21"/>
      <c r="E1166" s="21" t="s">
        <v>864</v>
      </c>
      <c r="F1166" s="22" t="s">
        <v>1698</v>
      </c>
      <c r="G1166" s="23">
        <v>5000000</v>
      </c>
      <c r="H1166" s="23">
        <v>5000000</v>
      </c>
      <c r="I1166" s="29">
        <v>0</v>
      </c>
      <c r="J1166" s="23">
        <v>5597109.5599999996</v>
      </c>
      <c r="K1166" s="29">
        <v>0</v>
      </c>
      <c r="L1166" s="23">
        <f t="shared" si="36"/>
        <v>5597109.5599999996</v>
      </c>
      <c r="M1166" s="23">
        <f t="shared" si="37"/>
        <v>-597109.55999999959</v>
      </c>
    </row>
    <row r="1167" spans="1:13">
      <c r="A1167" s="21"/>
      <c r="B1167" s="21"/>
      <c r="C1167" s="21"/>
      <c r="D1167" s="21"/>
      <c r="E1167" s="21" t="s">
        <v>932</v>
      </c>
      <c r="F1167" s="22" t="s">
        <v>1699</v>
      </c>
      <c r="G1167" s="23">
        <v>5000000</v>
      </c>
      <c r="H1167" s="23">
        <v>67000000</v>
      </c>
      <c r="I1167" s="29">
        <v>0</v>
      </c>
      <c r="J1167" s="29">
        <v>0</v>
      </c>
      <c r="K1167" s="29">
        <v>0</v>
      </c>
      <c r="L1167" s="23">
        <f t="shared" si="36"/>
        <v>0</v>
      </c>
      <c r="M1167" s="23">
        <f t="shared" si="37"/>
        <v>67000000</v>
      </c>
    </row>
    <row r="1168" spans="1:13">
      <c r="A1168" s="21"/>
      <c r="B1168" s="21"/>
      <c r="C1168" s="21"/>
      <c r="D1168" s="21"/>
      <c r="E1168" s="21" t="s">
        <v>1270</v>
      </c>
      <c r="F1168" s="22" t="s">
        <v>1700</v>
      </c>
      <c r="G1168" s="23">
        <v>3000000</v>
      </c>
      <c r="H1168" s="23">
        <v>3000000</v>
      </c>
      <c r="I1168" s="29">
        <v>0</v>
      </c>
      <c r="J1168" s="29">
        <v>0</v>
      </c>
      <c r="K1168" s="29">
        <v>0</v>
      </c>
      <c r="L1168" s="23">
        <f t="shared" si="36"/>
        <v>0</v>
      </c>
      <c r="M1168" s="23">
        <f t="shared" si="37"/>
        <v>3000000</v>
      </c>
    </row>
    <row r="1169" spans="1:13" ht="22.5">
      <c r="A1169" s="21"/>
      <c r="B1169" s="21"/>
      <c r="C1169" s="21"/>
      <c r="D1169" s="21"/>
      <c r="E1169" s="21" t="s">
        <v>1235</v>
      </c>
      <c r="F1169" s="22" t="s">
        <v>1701</v>
      </c>
      <c r="G1169" s="23">
        <v>4000000</v>
      </c>
      <c r="H1169" s="23">
        <v>4000000</v>
      </c>
      <c r="I1169" s="29">
        <v>0</v>
      </c>
      <c r="J1169" s="29">
        <v>0</v>
      </c>
      <c r="K1169" s="29">
        <v>0</v>
      </c>
      <c r="L1169" s="23">
        <f t="shared" si="36"/>
        <v>0</v>
      </c>
      <c r="M1169" s="23">
        <f t="shared" si="37"/>
        <v>4000000</v>
      </c>
    </row>
    <row r="1170" spans="1:13" ht="22.5">
      <c r="A1170" s="21"/>
      <c r="B1170" s="21"/>
      <c r="C1170" s="21"/>
      <c r="D1170" s="21"/>
      <c r="E1170" s="21" t="s">
        <v>1273</v>
      </c>
      <c r="F1170" s="22" t="s">
        <v>1702</v>
      </c>
      <c r="G1170" s="23">
        <v>6000000</v>
      </c>
      <c r="H1170" s="23">
        <v>6000000</v>
      </c>
      <c r="I1170" s="29">
        <v>0</v>
      </c>
      <c r="J1170" s="29">
        <v>0</v>
      </c>
      <c r="K1170" s="29">
        <v>0</v>
      </c>
      <c r="L1170" s="23">
        <f t="shared" si="36"/>
        <v>0</v>
      </c>
      <c r="M1170" s="23">
        <f t="shared" si="37"/>
        <v>6000000</v>
      </c>
    </row>
    <row r="1171" spans="1:13">
      <c r="A1171" s="21"/>
      <c r="B1171" s="21"/>
      <c r="C1171" s="21"/>
      <c r="D1171" s="21"/>
      <c r="E1171" s="21" t="s">
        <v>934</v>
      </c>
      <c r="F1171" s="22" t="s">
        <v>1703</v>
      </c>
      <c r="G1171" s="23">
        <v>8000000</v>
      </c>
      <c r="H1171" s="23">
        <v>8000000</v>
      </c>
      <c r="I1171" s="29">
        <v>0</v>
      </c>
      <c r="J1171" s="29">
        <v>0</v>
      </c>
      <c r="K1171" s="29">
        <v>0</v>
      </c>
      <c r="L1171" s="23">
        <f t="shared" si="36"/>
        <v>0</v>
      </c>
      <c r="M1171" s="23">
        <f t="shared" si="37"/>
        <v>8000000</v>
      </c>
    </row>
    <row r="1172" spans="1:13">
      <c r="A1172" s="21"/>
      <c r="B1172" s="21"/>
      <c r="C1172" s="21"/>
      <c r="D1172" s="21"/>
      <c r="E1172" s="21" t="s">
        <v>1277</v>
      </c>
      <c r="F1172" s="22" t="s">
        <v>1704</v>
      </c>
      <c r="G1172" s="23">
        <v>1000000</v>
      </c>
      <c r="H1172" s="23">
        <v>1000000</v>
      </c>
      <c r="I1172" s="29">
        <v>0</v>
      </c>
      <c r="J1172" s="29">
        <v>0</v>
      </c>
      <c r="K1172" s="29">
        <v>0</v>
      </c>
      <c r="L1172" s="23">
        <f t="shared" si="36"/>
        <v>0</v>
      </c>
      <c r="M1172" s="23">
        <f t="shared" si="37"/>
        <v>1000000</v>
      </c>
    </row>
    <row r="1173" spans="1:13">
      <c r="A1173" s="21"/>
      <c r="B1173" s="21"/>
      <c r="C1173" s="21"/>
      <c r="D1173" s="21"/>
      <c r="E1173" s="21" t="s">
        <v>1243</v>
      </c>
      <c r="F1173" s="22" t="s">
        <v>1705</v>
      </c>
      <c r="G1173" s="23">
        <v>10000000</v>
      </c>
      <c r="H1173" s="23">
        <v>10000000</v>
      </c>
      <c r="I1173" s="29">
        <v>0</v>
      </c>
      <c r="J1173" s="29">
        <v>0</v>
      </c>
      <c r="K1173" s="29">
        <v>0</v>
      </c>
      <c r="L1173" s="23">
        <f t="shared" si="36"/>
        <v>0</v>
      </c>
      <c r="M1173" s="23">
        <f t="shared" si="37"/>
        <v>10000000</v>
      </c>
    </row>
    <row r="1174" spans="1:13">
      <c r="A1174" s="21"/>
      <c r="B1174" s="21" t="s">
        <v>836</v>
      </c>
      <c r="C1174" s="21"/>
      <c r="D1174" s="21"/>
      <c r="E1174" s="21"/>
      <c r="F1174" s="22" t="s">
        <v>1425</v>
      </c>
      <c r="G1174" s="23">
        <v>684926680</v>
      </c>
      <c r="H1174" s="23">
        <v>1134454875</v>
      </c>
      <c r="I1174" s="23">
        <v>203488647.5</v>
      </c>
      <c r="J1174" s="23">
        <v>180493810.41999999</v>
      </c>
      <c r="K1174" s="23">
        <v>265247639.13999999</v>
      </c>
      <c r="L1174" s="23">
        <f t="shared" si="36"/>
        <v>649230097.05999994</v>
      </c>
      <c r="M1174" s="23">
        <f t="shared" si="37"/>
        <v>485224777.94000006</v>
      </c>
    </row>
    <row r="1175" spans="1:13">
      <c r="A1175" s="21"/>
      <c r="B1175" s="21"/>
      <c r="C1175" s="21" t="s">
        <v>825</v>
      </c>
      <c r="D1175" s="21"/>
      <c r="E1175" s="21"/>
      <c r="F1175" s="22" t="s">
        <v>1310</v>
      </c>
      <c r="G1175" s="23">
        <v>550741680</v>
      </c>
      <c r="H1175" s="23">
        <v>955717875</v>
      </c>
      <c r="I1175" s="23">
        <v>167680758.41999999</v>
      </c>
      <c r="J1175" s="23">
        <v>139023483.30000001</v>
      </c>
      <c r="K1175" s="23">
        <v>177922078.97</v>
      </c>
      <c r="L1175" s="23">
        <f t="shared" si="36"/>
        <v>484626320.69000006</v>
      </c>
      <c r="M1175" s="23">
        <f t="shared" si="37"/>
        <v>471091554.30999994</v>
      </c>
    </row>
    <row r="1176" spans="1:13">
      <c r="A1176" s="21"/>
      <c r="B1176" s="21"/>
      <c r="C1176" s="21" t="s">
        <v>832</v>
      </c>
      <c r="D1176" s="21"/>
      <c r="E1176" s="21"/>
      <c r="F1176" s="22" t="s">
        <v>1218</v>
      </c>
      <c r="G1176" s="23">
        <v>134185000</v>
      </c>
      <c r="H1176" s="23">
        <v>178737000</v>
      </c>
      <c r="I1176" s="23">
        <v>35807889.079999998</v>
      </c>
      <c r="J1176" s="23">
        <v>41470327.119999997</v>
      </c>
      <c r="K1176" s="23">
        <v>87325560.170000002</v>
      </c>
      <c r="L1176" s="23">
        <f t="shared" si="36"/>
        <v>164603776.37</v>
      </c>
      <c r="M1176" s="23">
        <f t="shared" si="37"/>
        <v>14133223.629999995</v>
      </c>
    </row>
    <row r="1177" spans="1:13">
      <c r="A1177" s="21"/>
      <c r="B1177" s="21" t="s">
        <v>838</v>
      </c>
      <c r="C1177" s="21"/>
      <c r="D1177" s="21"/>
      <c r="E1177" s="21"/>
      <c r="F1177" s="22" t="s">
        <v>907</v>
      </c>
      <c r="G1177" s="23">
        <v>55278200</v>
      </c>
      <c r="H1177" s="23">
        <v>112241957.28</v>
      </c>
      <c r="I1177" s="23">
        <v>1657563.14</v>
      </c>
      <c r="J1177" s="23">
        <v>8494914.3399999999</v>
      </c>
      <c r="K1177" s="23">
        <v>64750524.920000002</v>
      </c>
      <c r="L1177" s="23">
        <f t="shared" si="36"/>
        <v>74903002.400000006</v>
      </c>
      <c r="M1177" s="23">
        <f t="shared" si="37"/>
        <v>37338954.879999995</v>
      </c>
    </row>
    <row r="1178" spans="1:13">
      <c r="A1178" s="21"/>
      <c r="B1178" s="21"/>
      <c r="C1178" s="21" t="s">
        <v>825</v>
      </c>
      <c r="D1178" s="21"/>
      <c r="E1178" s="21"/>
      <c r="F1178" s="22" t="s">
        <v>1219</v>
      </c>
      <c r="G1178" s="23">
        <v>55278200</v>
      </c>
      <c r="H1178" s="23">
        <v>112241957.28</v>
      </c>
      <c r="I1178" s="23">
        <v>1657563.14</v>
      </c>
      <c r="J1178" s="23">
        <v>8494914.3399999999</v>
      </c>
      <c r="K1178" s="23">
        <v>64750524.920000002</v>
      </c>
      <c r="L1178" s="23">
        <f t="shared" si="36"/>
        <v>74903002.400000006</v>
      </c>
      <c r="M1178" s="23">
        <f t="shared" si="37"/>
        <v>37338954.879999995</v>
      </c>
    </row>
    <row r="1179" spans="1:13">
      <c r="A1179" s="21"/>
      <c r="B1179" s="21" t="s">
        <v>840</v>
      </c>
      <c r="C1179" s="21"/>
      <c r="D1179" s="21"/>
      <c r="E1179" s="21"/>
      <c r="F1179" s="22" t="s">
        <v>959</v>
      </c>
      <c r="G1179" s="23">
        <v>151244200</v>
      </c>
      <c r="H1179" s="23">
        <v>118579200</v>
      </c>
      <c r="I1179" s="23">
        <v>11341961.92</v>
      </c>
      <c r="J1179" s="23">
        <v>2546254.7200000002</v>
      </c>
      <c r="K1179" s="23">
        <v>22410393.809999999</v>
      </c>
      <c r="L1179" s="23">
        <f t="shared" si="36"/>
        <v>36298610.450000003</v>
      </c>
      <c r="M1179" s="23">
        <f t="shared" si="37"/>
        <v>82280589.549999997</v>
      </c>
    </row>
    <row r="1180" spans="1:13">
      <c r="A1180" s="21"/>
      <c r="B1180" s="21"/>
      <c r="C1180" s="21" t="s">
        <v>825</v>
      </c>
      <c r="D1180" s="21"/>
      <c r="E1180" s="21"/>
      <c r="F1180" s="22" t="s">
        <v>1220</v>
      </c>
      <c r="G1180" s="23">
        <v>55278200</v>
      </c>
      <c r="H1180" s="23">
        <v>54713200</v>
      </c>
      <c r="I1180" s="23">
        <v>6509414.6600000001</v>
      </c>
      <c r="J1180" s="23">
        <v>656811.14</v>
      </c>
      <c r="K1180" s="23">
        <v>16494374.810000001</v>
      </c>
      <c r="L1180" s="23">
        <f t="shared" si="36"/>
        <v>23660600.609999999</v>
      </c>
      <c r="M1180" s="23">
        <f t="shared" si="37"/>
        <v>31052599.390000001</v>
      </c>
    </row>
    <row r="1181" spans="1:13">
      <c r="A1181" s="21"/>
      <c r="B1181" s="21"/>
      <c r="C1181" s="21" t="s">
        <v>832</v>
      </c>
      <c r="D1181" s="21"/>
      <c r="E1181" s="21"/>
      <c r="F1181" s="22" t="s">
        <v>1253</v>
      </c>
      <c r="G1181" s="23">
        <v>95966000</v>
      </c>
      <c r="H1181" s="23">
        <v>63866000</v>
      </c>
      <c r="I1181" s="23">
        <v>4832547.26</v>
      </c>
      <c r="J1181" s="23">
        <v>1889443.58</v>
      </c>
      <c r="K1181" s="23">
        <v>5916019</v>
      </c>
      <c r="L1181" s="23">
        <f t="shared" si="36"/>
        <v>12638009.84</v>
      </c>
      <c r="M1181" s="23">
        <f t="shared" si="37"/>
        <v>51227990.159999996</v>
      </c>
    </row>
    <row r="1182" spans="1:13">
      <c r="A1182" s="24" t="s">
        <v>762</v>
      </c>
      <c r="B1182" s="24"/>
      <c r="C1182" s="24"/>
      <c r="D1182" s="25"/>
      <c r="E1182" s="25"/>
      <c r="F1182" s="26" t="s">
        <v>763</v>
      </c>
      <c r="G1182" s="27">
        <v>1719420200</v>
      </c>
      <c r="H1182" s="27">
        <v>3006201156.79</v>
      </c>
      <c r="I1182" s="27">
        <v>357299277.13999999</v>
      </c>
      <c r="J1182" s="27">
        <v>596136885.76999998</v>
      </c>
      <c r="K1182" s="27">
        <v>454424900.19999999</v>
      </c>
      <c r="L1182" s="28">
        <f t="shared" si="36"/>
        <v>1407861063.1099999</v>
      </c>
      <c r="M1182" s="28">
        <f t="shared" si="37"/>
        <v>1598340093.6800001</v>
      </c>
    </row>
    <row r="1183" spans="1:13">
      <c r="A1183" s="21"/>
      <c r="B1183" s="21" t="s">
        <v>825</v>
      </c>
      <c r="C1183" s="21"/>
      <c r="D1183" s="21"/>
      <c r="E1183" s="21"/>
      <c r="F1183" s="22" t="s">
        <v>877</v>
      </c>
      <c r="G1183" s="23">
        <v>569039891</v>
      </c>
      <c r="H1183" s="23">
        <v>1608072221.4200001</v>
      </c>
      <c r="I1183" s="23">
        <v>100578755.45999999</v>
      </c>
      <c r="J1183" s="23">
        <v>273828721.31999999</v>
      </c>
      <c r="K1183" s="23">
        <v>151943702.72999999</v>
      </c>
      <c r="L1183" s="23">
        <f t="shared" si="36"/>
        <v>526351179.50999999</v>
      </c>
      <c r="M1183" s="23">
        <f t="shared" si="37"/>
        <v>1081721041.9100001</v>
      </c>
    </row>
    <row r="1184" spans="1:13">
      <c r="A1184" s="21"/>
      <c r="B1184" s="21"/>
      <c r="C1184" s="21" t="s">
        <v>825</v>
      </c>
      <c r="D1184" s="21"/>
      <c r="E1184" s="21"/>
      <c r="F1184" s="22" t="s">
        <v>827</v>
      </c>
      <c r="G1184" s="23">
        <v>569039891</v>
      </c>
      <c r="H1184" s="23">
        <v>1608072221.4200001</v>
      </c>
      <c r="I1184" s="23">
        <v>100578755.45999999</v>
      </c>
      <c r="J1184" s="23">
        <v>273828721.31999999</v>
      </c>
      <c r="K1184" s="23">
        <v>151943702.72999999</v>
      </c>
      <c r="L1184" s="23">
        <f t="shared" si="36"/>
        <v>526351179.50999999</v>
      </c>
      <c r="M1184" s="23">
        <f t="shared" si="37"/>
        <v>1081721041.9100001</v>
      </c>
    </row>
    <row r="1185" spans="1:13">
      <c r="A1185" s="21"/>
      <c r="B1185" s="21"/>
      <c r="C1185" s="21"/>
      <c r="D1185" s="21" t="s">
        <v>828</v>
      </c>
      <c r="E1185" s="21"/>
      <c r="F1185" s="22" t="s">
        <v>829</v>
      </c>
      <c r="G1185" s="23">
        <v>250000000</v>
      </c>
      <c r="H1185" s="23">
        <v>1178174000</v>
      </c>
      <c r="I1185" s="23">
        <v>34189725.899999999</v>
      </c>
      <c r="J1185" s="23">
        <v>174468877.87</v>
      </c>
      <c r="K1185" s="23">
        <v>56589351.359999999</v>
      </c>
      <c r="L1185" s="23">
        <f t="shared" si="36"/>
        <v>265247955.13</v>
      </c>
      <c r="M1185" s="23">
        <f t="shared" si="37"/>
        <v>912926044.87</v>
      </c>
    </row>
    <row r="1186" spans="1:13">
      <c r="A1186" s="21"/>
      <c r="B1186" s="21"/>
      <c r="C1186" s="21"/>
      <c r="D1186" s="21"/>
      <c r="E1186" s="21" t="s">
        <v>880</v>
      </c>
      <c r="F1186" s="22" t="s">
        <v>1706</v>
      </c>
      <c r="G1186" s="23">
        <v>26000000</v>
      </c>
      <c r="H1186" s="23">
        <v>22526229.170000002</v>
      </c>
      <c r="I1186" s="23">
        <v>3033465.9</v>
      </c>
      <c r="J1186" s="23">
        <v>6828521.8300000001</v>
      </c>
      <c r="K1186" s="23">
        <v>5782936.3399999999</v>
      </c>
      <c r="L1186" s="23">
        <f t="shared" si="36"/>
        <v>15644924.07</v>
      </c>
      <c r="M1186" s="23">
        <f t="shared" si="37"/>
        <v>6881305.1000000015</v>
      </c>
    </row>
    <row r="1187" spans="1:13" ht="22.5">
      <c r="A1187" s="21"/>
      <c r="B1187" s="21"/>
      <c r="C1187" s="21"/>
      <c r="D1187" s="21"/>
      <c r="E1187" s="21" t="s">
        <v>830</v>
      </c>
      <c r="F1187" s="22" t="s">
        <v>1707</v>
      </c>
      <c r="G1187" s="23">
        <v>15000000</v>
      </c>
      <c r="H1187" s="23">
        <v>18904270</v>
      </c>
      <c r="I1187" s="29">
        <v>0</v>
      </c>
      <c r="J1187" s="23">
        <v>528540</v>
      </c>
      <c r="K1187" s="23">
        <v>264270</v>
      </c>
      <c r="L1187" s="23">
        <f t="shared" si="36"/>
        <v>792810</v>
      </c>
      <c r="M1187" s="23">
        <f t="shared" si="37"/>
        <v>18111460</v>
      </c>
    </row>
    <row r="1188" spans="1:13">
      <c r="A1188" s="21"/>
      <c r="B1188" s="21"/>
      <c r="C1188" s="21"/>
      <c r="D1188" s="21"/>
      <c r="E1188" s="21" t="s">
        <v>848</v>
      </c>
      <c r="F1188" s="22" t="s">
        <v>1708</v>
      </c>
      <c r="G1188" s="23">
        <v>15000000</v>
      </c>
      <c r="H1188" s="23">
        <v>109545000</v>
      </c>
      <c r="I1188" s="29">
        <v>0</v>
      </c>
      <c r="J1188" s="23">
        <v>39296455.549999997</v>
      </c>
      <c r="K1188" s="23">
        <v>757363.16</v>
      </c>
      <c r="L1188" s="23">
        <f t="shared" si="36"/>
        <v>40053818.709999993</v>
      </c>
      <c r="M1188" s="23">
        <f t="shared" si="37"/>
        <v>69491181.290000007</v>
      </c>
    </row>
    <row r="1189" spans="1:13">
      <c r="A1189" s="21"/>
      <c r="B1189" s="21"/>
      <c r="C1189" s="21"/>
      <c r="D1189" s="21"/>
      <c r="E1189" s="21" t="s">
        <v>850</v>
      </c>
      <c r="F1189" s="22" t="s">
        <v>1709</v>
      </c>
      <c r="G1189" s="23">
        <v>5000000</v>
      </c>
      <c r="H1189" s="29">
        <v>0</v>
      </c>
      <c r="I1189" s="29">
        <v>0</v>
      </c>
      <c r="J1189" s="29">
        <v>0</v>
      </c>
      <c r="K1189" s="29">
        <v>0</v>
      </c>
      <c r="L1189" s="23">
        <f t="shared" si="36"/>
        <v>0</v>
      </c>
      <c r="M1189" s="23">
        <f t="shared" si="37"/>
        <v>0</v>
      </c>
    </row>
    <row r="1190" spans="1:13" ht="22.5">
      <c r="A1190" s="21"/>
      <c r="B1190" s="21"/>
      <c r="C1190" s="21"/>
      <c r="D1190" s="21"/>
      <c r="E1190" s="21" t="s">
        <v>852</v>
      </c>
      <c r="F1190" s="22" t="s">
        <v>1710</v>
      </c>
      <c r="G1190" s="23">
        <v>5000000</v>
      </c>
      <c r="H1190" s="29">
        <v>0</v>
      </c>
      <c r="I1190" s="29">
        <v>0</v>
      </c>
      <c r="J1190" s="29">
        <v>0</v>
      </c>
      <c r="K1190" s="29">
        <v>0</v>
      </c>
      <c r="L1190" s="23">
        <f t="shared" si="36"/>
        <v>0</v>
      </c>
      <c r="M1190" s="23">
        <f t="shared" si="37"/>
        <v>0</v>
      </c>
    </row>
    <row r="1191" spans="1:13">
      <c r="A1191" s="21"/>
      <c r="B1191" s="21"/>
      <c r="C1191" s="21"/>
      <c r="D1191" s="21"/>
      <c r="E1191" s="21" t="s">
        <v>854</v>
      </c>
      <c r="F1191" s="22" t="s">
        <v>1711</v>
      </c>
      <c r="G1191" s="23">
        <v>5000000</v>
      </c>
      <c r="H1191" s="29">
        <v>0</v>
      </c>
      <c r="I1191" s="29">
        <v>0</v>
      </c>
      <c r="J1191" s="29">
        <v>0</v>
      </c>
      <c r="K1191" s="29">
        <v>0</v>
      </c>
      <c r="L1191" s="23">
        <f t="shared" si="36"/>
        <v>0</v>
      </c>
      <c r="M1191" s="23">
        <f t="shared" si="37"/>
        <v>0</v>
      </c>
    </row>
    <row r="1192" spans="1:13">
      <c r="A1192" s="21"/>
      <c r="B1192" s="21"/>
      <c r="C1192" s="21"/>
      <c r="D1192" s="21"/>
      <c r="E1192" s="21" t="s">
        <v>856</v>
      </c>
      <c r="F1192" s="22" t="s">
        <v>1712</v>
      </c>
      <c r="G1192" s="23">
        <v>19000000</v>
      </c>
      <c r="H1192" s="23">
        <v>2994000</v>
      </c>
      <c r="I1192" s="29">
        <v>0</v>
      </c>
      <c r="J1192" s="23">
        <v>989920</v>
      </c>
      <c r="K1192" s="23">
        <v>742440</v>
      </c>
      <c r="L1192" s="23">
        <f t="shared" si="36"/>
        <v>1732360</v>
      </c>
      <c r="M1192" s="23">
        <f t="shared" si="37"/>
        <v>1261640</v>
      </c>
    </row>
    <row r="1193" spans="1:13" ht="22.5">
      <c r="A1193" s="21"/>
      <c r="B1193" s="21"/>
      <c r="C1193" s="21"/>
      <c r="D1193" s="21"/>
      <c r="E1193" s="21" t="s">
        <v>858</v>
      </c>
      <c r="F1193" s="22" t="s">
        <v>1713</v>
      </c>
      <c r="G1193" s="23">
        <v>5000000</v>
      </c>
      <c r="H1193" s="29">
        <v>0</v>
      </c>
      <c r="I1193" s="29">
        <v>0</v>
      </c>
      <c r="J1193" s="29">
        <v>0</v>
      </c>
      <c r="K1193" s="29">
        <v>0</v>
      </c>
      <c r="L1193" s="23">
        <f t="shared" si="36"/>
        <v>0</v>
      </c>
      <c r="M1193" s="23">
        <f t="shared" si="37"/>
        <v>0</v>
      </c>
    </row>
    <row r="1194" spans="1:13" ht="22.5">
      <c r="A1194" s="21"/>
      <c r="B1194" s="21"/>
      <c r="C1194" s="21"/>
      <c r="D1194" s="21"/>
      <c r="E1194" s="21" t="s">
        <v>984</v>
      </c>
      <c r="F1194" s="22" t="s">
        <v>1714</v>
      </c>
      <c r="G1194" s="23">
        <v>10000000</v>
      </c>
      <c r="H1194" s="23">
        <v>1299163</v>
      </c>
      <c r="I1194" s="29">
        <v>0</v>
      </c>
      <c r="J1194" s="23">
        <v>477940</v>
      </c>
      <c r="K1194" s="23">
        <v>238970</v>
      </c>
      <c r="L1194" s="23">
        <f t="shared" si="36"/>
        <v>716910</v>
      </c>
      <c r="M1194" s="23">
        <f t="shared" si="37"/>
        <v>582253</v>
      </c>
    </row>
    <row r="1195" spans="1:13" ht="22.5">
      <c r="A1195" s="21"/>
      <c r="B1195" s="21"/>
      <c r="C1195" s="21"/>
      <c r="D1195" s="21"/>
      <c r="E1195" s="21" t="s">
        <v>930</v>
      </c>
      <c r="F1195" s="22" t="s">
        <v>1715</v>
      </c>
      <c r="G1195" s="23">
        <v>15000000</v>
      </c>
      <c r="H1195" s="23">
        <v>37538105.829999998</v>
      </c>
      <c r="I1195" s="29">
        <v>0</v>
      </c>
      <c r="J1195" s="23">
        <v>9677825.2899999991</v>
      </c>
      <c r="K1195" s="23">
        <v>27262855.539999999</v>
      </c>
      <c r="L1195" s="23">
        <f t="shared" si="36"/>
        <v>36940680.829999998</v>
      </c>
      <c r="M1195" s="23">
        <f t="shared" si="37"/>
        <v>597425</v>
      </c>
    </row>
    <row r="1196" spans="1:13">
      <c r="A1196" s="21"/>
      <c r="B1196" s="21"/>
      <c r="C1196" s="21"/>
      <c r="D1196" s="21"/>
      <c r="E1196" s="21" t="s">
        <v>1304</v>
      </c>
      <c r="F1196" s="22" t="s">
        <v>1716</v>
      </c>
      <c r="G1196" s="23">
        <v>15000000</v>
      </c>
      <c r="H1196" s="23">
        <v>50250000</v>
      </c>
      <c r="I1196" s="29">
        <v>0</v>
      </c>
      <c r="J1196" s="23">
        <v>505747</v>
      </c>
      <c r="K1196" s="23">
        <v>379310.25</v>
      </c>
      <c r="L1196" s="23">
        <f t="shared" si="36"/>
        <v>885057.25</v>
      </c>
      <c r="M1196" s="23">
        <f t="shared" si="37"/>
        <v>49364942.75</v>
      </c>
    </row>
    <row r="1197" spans="1:13" ht="22.5">
      <c r="A1197" s="21"/>
      <c r="B1197" s="21"/>
      <c r="C1197" s="21"/>
      <c r="D1197" s="21"/>
      <c r="E1197" s="21" t="s">
        <v>1002</v>
      </c>
      <c r="F1197" s="22" t="s">
        <v>1717</v>
      </c>
      <c r="G1197" s="23">
        <v>5000000</v>
      </c>
      <c r="H1197" s="23">
        <v>24770000</v>
      </c>
      <c r="I1197" s="29">
        <v>0</v>
      </c>
      <c r="J1197" s="23">
        <v>422000</v>
      </c>
      <c r="K1197" s="23">
        <v>211000</v>
      </c>
      <c r="L1197" s="23">
        <f t="shared" si="36"/>
        <v>633000</v>
      </c>
      <c r="M1197" s="23">
        <f t="shared" si="37"/>
        <v>24137000</v>
      </c>
    </row>
    <row r="1198" spans="1:13" ht="22.5">
      <c r="A1198" s="21"/>
      <c r="B1198" s="21"/>
      <c r="C1198" s="21"/>
      <c r="D1198" s="21"/>
      <c r="E1198" s="21" t="s">
        <v>866</v>
      </c>
      <c r="F1198" s="22" t="s">
        <v>1718</v>
      </c>
      <c r="G1198" s="23">
        <v>5000000</v>
      </c>
      <c r="H1198" s="29">
        <v>0</v>
      </c>
      <c r="I1198" s="29">
        <v>0</v>
      </c>
      <c r="J1198" s="29">
        <v>0</v>
      </c>
      <c r="K1198" s="29">
        <v>0</v>
      </c>
      <c r="L1198" s="23">
        <f t="shared" si="36"/>
        <v>0</v>
      </c>
      <c r="M1198" s="23">
        <f t="shared" si="37"/>
        <v>0</v>
      </c>
    </row>
    <row r="1199" spans="1:13">
      <c r="A1199" s="21"/>
      <c r="B1199" s="21"/>
      <c r="C1199" s="21"/>
      <c r="D1199" s="21"/>
      <c r="E1199" s="21" t="s">
        <v>1270</v>
      </c>
      <c r="F1199" s="22" t="s">
        <v>1719</v>
      </c>
      <c r="G1199" s="23">
        <v>5000000</v>
      </c>
      <c r="H1199" s="23">
        <v>8667837</v>
      </c>
      <c r="I1199" s="29">
        <v>0</v>
      </c>
      <c r="J1199" s="23">
        <v>3834555.86</v>
      </c>
      <c r="K1199" s="29">
        <v>0</v>
      </c>
      <c r="L1199" s="23">
        <f t="shared" si="36"/>
        <v>3834555.86</v>
      </c>
      <c r="M1199" s="23">
        <f t="shared" si="37"/>
        <v>4833281.1400000006</v>
      </c>
    </row>
    <row r="1200" spans="1:13">
      <c r="A1200" s="21"/>
      <c r="B1200" s="21"/>
      <c r="C1200" s="21"/>
      <c r="D1200" s="21"/>
      <c r="E1200" s="21" t="s">
        <v>1273</v>
      </c>
      <c r="F1200" s="22" t="s">
        <v>1720</v>
      </c>
      <c r="G1200" s="23">
        <v>5000000</v>
      </c>
      <c r="H1200" s="29">
        <v>0</v>
      </c>
      <c r="I1200" s="29">
        <v>0</v>
      </c>
      <c r="J1200" s="29">
        <v>0</v>
      </c>
      <c r="K1200" s="29">
        <v>0</v>
      </c>
      <c r="L1200" s="23">
        <f t="shared" si="36"/>
        <v>0</v>
      </c>
      <c r="M1200" s="23">
        <f t="shared" si="37"/>
        <v>0</v>
      </c>
    </row>
    <row r="1201" spans="1:13" ht="22.5">
      <c r="A1201" s="21"/>
      <c r="B1201" s="21"/>
      <c r="C1201" s="21"/>
      <c r="D1201" s="21"/>
      <c r="E1201" s="21" t="s">
        <v>934</v>
      </c>
      <c r="F1201" s="22" t="s">
        <v>1721</v>
      </c>
      <c r="G1201" s="23">
        <v>10000000</v>
      </c>
      <c r="H1201" s="23">
        <v>78760000</v>
      </c>
      <c r="I1201" s="29">
        <v>0</v>
      </c>
      <c r="J1201" s="23">
        <v>55090114.780000001</v>
      </c>
      <c r="K1201" s="23">
        <v>12976342.35</v>
      </c>
      <c r="L1201" s="23">
        <f t="shared" si="36"/>
        <v>68066457.129999995</v>
      </c>
      <c r="M1201" s="23">
        <f t="shared" si="37"/>
        <v>10693542.870000005</v>
      </c>
    </row>
    <row r="1202" spans="1:13">
      <c r="A1202" s="21"/>
      <c r="B1202" s="21"/>
      <c r="C1202" s="21"/>
      <c r="D1202" s="21"/>
      <c r="E1202" s="21" t="s">
        <v>1241</v>
      </c>
      <c r="F1202" s="22" t="s">
        <v>1722</v>
      </c>
      <c r="G1202" s="23">
        <v>5000000</v>
      </c>
      <c r="H1202" s="29">
        <v>0</v>
      </c>
      <c r="I1202" s="29">
        <v>0</v>
      </c>
      <c r="J1202" s="29">
        <v>0</v>
      </c>
      <c r="K1202" s="29">
        <v>0</v>
      </c>
      <c r="L1202" s="23">
        <f t="shared" si="36"/>
        <v>0</v>
      </c>
      <c r="M1202" s="23">
        <f t="shared" si="37"/>
        <v>0</v>
      </c>
    </row>
    <row r="1203" spans="1:13">
      <c r="A1203" s="21"/>
      <c r="B1203" s="21"/>
      <c r="C1203" s="21"/>
      <c r="D1203" s="21"/>
      <c r="E1203" s="21" t="s">
        <v>1245</v>
      </c>
      <c r="F1203" s="22" t="s">
        <v>1723</v>
      </c>
      <c r="G1203" s="23">
        <v>5000000</v>
      </c>
      <c r="H1203" s="23">
        <v>600000</v>
      </c>
      <c r="I1203" s="29">
        <v>0</v>
      </c>
      <c r="J1203" s="29">
        <v>0</v>
      </c>
      <c r="K1203" s="29">
        <v>0</v>
      </c>
      <c r="L1203" s="23">
        <f t="shared" si="36"/>
        <v>0</v>
      </c>
      <c r="M1203" s="23">
        <f t="shared" si="37"/>
        <v>600000</v>
      </c>
    </row>
    <row r="1204" spans="1:13">
      <c r="A1204" s="21"/>
      <c r="B1204" s="21"/>
      <c r="C1204" s="21"/>
      <c r="D1204" s="21"/>
      <c r="E1204" s="21" t="s">
        <v>1283</v>
      </c>
      <c r="F1204" s="22" t="s">
        <v>1724</v>
      </c>
      <c r="G1204" s="23">
        <v>15000000</v>
      </c>
      <c r="H1204" s="29">
        <v>0</v>
      </c>
      <c r="I1204" s="29">
        <v>0</v>
      </c>
      <c r="J1204" s="29">
        <v>0</v>
      </c>
      <c r="K1204" s="29">
        <v>0</v>
      </c>
      <c r="L1204" s="23">
        <f t="shared" si="36"/>
        <v>0</v>
      </c>
      <c r="M1204" s="23">
        <f t="shared" si="37"/>
        <v>0</v>
      </c>
    </row>
    <row r="1205" spans="1:13" ht="22.5">
      <c r="A1205" s="21"/>
      <c r="B1205" s="21"/>
      <c r="C1205" s="21"/>
      <c r="D1205" s="21"/>
      <c r="E1205" s="21" t="s">
        <v>1285</v>
      </c>
      <c r="F1205" s="22" t="s">
        <v>1725</v>
      </c>
      <c r="G1205" s="29" t="s">
        <v>705</v>
      </c>
      <c r="H1205" s="23">
        <v>161703740</v>
      </c>
      <c r="I1205" s="29">
        <v>0</v>
      </c>
      <c r="J1205" s="23">
        <v>51713903.299999997</v>
      </c>
      <c r="K1205" s="29">
        <v>0</v>
      </c>
      <c r="L1205" s="23">
        <f t="shared" si="36"/>
        <v>51713903.299999997</v>
      </c>
      <c r="M1205" s="23">
        <f t="shared" si="37"/>
        <v>109989836.7</v>
      </c>
    </row>
    <row r="1206" spans="1:13">
      <c r="A1206" s="21"/>
      <c r="B1206" s="21"/>
      <c r="C1206" s="21"/>
      <c r="D1206" s="21"/>
      <c r="E1206" s="21" t="s">
        <v>1287</v>
      </c>
      <c r="F1206" s="22" t="s">
        <v>1726</v>
      </c>
      <c r="G1206" s="23">
        <v>10000000</v>
      </c>
      <c r="H1206" s="29">
        <v>0</v>
      </c>
      <c r="I1206" s="29">
        <v>0</v>
      </c>
      <c r="J1206" s="29">
        <v>0</v>
      </c>
      <c r="K1206" s="29">
        <v>0</v>
      </c>
      <c r="L1206" s="23">
        <f t="shared" si="36"/>
        <v>0</v>
      </c>
      <c r="M1206" s="23">
        <f t="shared" si="37"/>
        <v>0</v>
      </c>
    </row>
    <row r="1207" spans="1:13" ht="22.5">
      <c r="A1207" s="21"/>
      <c r="B1207" s="21"/>
      <c r="C1207" s="21"/>
      <c r="D1207" s="21"/>
      <c r="E1207" s="21" t="s">
        <v>1336</v>
      </c>
      <c r="F1207" s="22" t="s">
        <v>1727</v>
      </c>
      <c r="G1207" s="23">
        <v>30000000</v>
      </c>
      <c r="H1207" s="23">
        <v>434265655</v>
      </c>
      <c r="I1207" s="23">
        <v>31156260</v>
      </c>
      <c r="J1207" s="23">
        <v>3105000</v>
      </c>
      <c r="K1207" s="23">
        <v>7973863.7199999997</v>
      </c>
      <c r="L1207" s="23">
        <f t="shared" si="36"/>
        <v>42235123.719999999</v>
      </c>
      <c r="M1207" s="23">
        <f t="shared" si="37"/>
        <v>392030531.27999997</v>
      </c>
    </row>
    <row r="1208" spans="1:13" ht="22.5">
      <c r="A1208" s="21"/>
      <c r="B1208" s="21"/>
      <c r="C1208" s="21"/>
      <c r="D1208" s="21"/>
      <c r="E1208" s="21" t="s">
        <v>1395</v>
      </c>
      <c r="F1208" s="22" t="s">
        <v>1728</v>
      </c>
      <c r="G1208" s="23">
        <v>5000000</v>
      </c>
      <c r="H1208" s="29">
        <v>0</v>
      </c>
      <c r="I1208" s="29">
        <v>0</v>
      </c>
      <c r="J1208" s="29">
        <v>0</v>
      </c>
      <c r="K1208" s="29">
        <v>0</v>
      </c>
      <c r="L1208" s="23">
        <f t="shared" si="36"/>
        <v>0</v>
      </c>
      <c r="M1208" s="23">
        <f t="shared" si="37"/>
        <v>0</v>
      </c>
    </row>
    <row r="1209" spans="1:13" ht="22.5">
      <c r="A1209" s="21"/>
      <c r="B1209" s="21"/>
      <c r="C1209" s="21"/>
      <c r="D1209" s="21"/>
      <c r="E1209" s="21" t="s">
        <v>1496</v>
      </c>
      <c r="F1209" s="22" t="s">
        <v>1729</v>
      </c>
      <c r="G1209" s="23">
        <v>15000000</v>
      </c>
      <c r="H1209" s="23">
        <v>223850000</v>
      </c>
      <c r="I1209" s="29">
        <v>0</v>
      </c>
      <c r="J1209" s="29">
        <v>0</v>
      </c>
      <c r="K1209" s="29">
        <v>0</v>
      </c>
      <c r="L1209" s="23">
        <f t="shared" si="36"/>
        <v>0</v>
      </c>
      <c r="M1209" s="23">
        <f t="shared" si="37"/>
        <v>223850000</v>
      </c>
    </row>
    <row r="1210" spans="1:13" ht="22.5">
      <c r="A1210" s="21"/>
      <c r="B1210" s="21"/>
      <c r="C1210" s="21"/>
      <c r="D1210" s="21"/>
      <c r="E1210" s="21" t="s">
        <v>1501</v>
      </c>
      <c r="F1210" s="22" t="s">
        <v>1730</v>
      </c>
      <c r="G1210" s="29" t="s">
        <v>705</v>
      </c>
      <c r="H1210" s="23">
        <v>2500000</v>
      </c>
      <c r="I1210" s="29">
        <v>0</v>
      </c>
      <c r="J1210" s="23">
        <v>1998354.26</v>
      </c>
      <c r="K1210" s="29">
        <v>0</v>
      </c>
      <c r="L1210" s="23">
        <f t="shared" si="36"/>
        <v>1998354.26</v>
      </c>
      <c r="M1210" s="23">
        <f t="shared" si="37"/>
        <v>501645.74</v>
      </c>
    </row>
    <row r="1211" spans="1:13">
      <c r="A1211" s="21"/>
      <c r="B1211" s="21" t="s">
        <v>836</v>
      </c>
      <c r="C1211" s="21"/>
      <c r="D1211" s="21"/>
      <c r="E1211" s="21"/>
      <c r="F1211" s="22" t="s">
        <v>1425</v>
      </c>
      <c r="G1211" s="23">
        <v>770801765</v>
      </c>
      <c r="H1211" s="23">
        <v>875507403.88</v>
      </c>
      <c r="I1211" s="23">
        <v>171409071.06</v>
      </c>
      <c r="J1211" s="23">
        <v>208694504.62</v>
      </c>
      <c r="K1211" s="23">
        <v>230115287.66</v>
      </c>
      <c r="L1211" s="23">
        <f t="shared" si="36"/>
        <v>610218863.34000003</v>
      </c>
      <c r="M1211" s="23">
        <f t="shared" si="37"/>
        <v>265288540.53999996</v>
      </c>
    </row>
    <row r="1212" spans="1:13">
      <c r="A1212" s="21"/>
      <c r="B1212" s="21"/>
      <c r="C1212" s="21" t="s">
        <v>825</v>
      </c>
      <c r="D1212" s="21"/>
      <c r="E1212" s="21"/>
      <c r="F1212" s="22" t="s">
        <v>1310</v>
      </c>
      <c r="G1212" s="23">
        <v>666048765</v>
      </c>
      <c r="H1212" s="23">
        <v>748820488.63999999</v>
      </c>
      <c r="I1212" s="23">
        <v>163163227.59999999</v>
      </c>
      <c r="J1212" s="23">
        <v>177324658.19</v>
      </c>
      <c r="K1212" s="23">
        <v>179758220.46000001</v>
      </c>
      <c r="L1212" s="23">
        <f t="shared" si="36"/>
        <v>520246106.25</v>
      </c>
      <c r="M1212" s="23">
        <f t="shared" si="37"/>
        <v>228574382.38999999</v>
      </c>
    </row>
    <row r="1213" spans="1:13">
      <c r="A1213" s="21"/>
      <c r="B1213" s="21"/>
      <c r="C1213" s="21" t="s">
        <v>832</v>
      </c>
      <c r="D1213" s="21"/>
      <c r="E1213" s="21"/>
      <c r="F1213" s="22" t="s">
        <v>1731</v>
      </c>
      <c r="G1213" s="23">
        <v>104753000</v>
      </c>
      <c r="H1213" s="23">
        <v>126686915.23999999</v>
      </c>
      <c r="I1213" s="23">
        <v>8245843.46</v>
      </c>
      <c r="J1213" s="23">
        <v>31369846.43</v>
      </c>
      <c r="K1213" s="23">
        <v>50357067.200000003</v>
      </c>
      <c r="L1213" s="23">
        <f t="shared" si="36"/>
        <v>89972757.090000004</v>
      </c>
      <c r="M1213" s="23">
        <f t="shared" si="37"/>
        <v>36714158.149999991</v>
      </c>
    </row>
    <row r="1214" spans="1:13">
      <c r="A1214" s="21"/>
      <c r="B1214" s="21" t="s">
        <v>838</v>
      </c>
      <c r="C1214" s="21"/>
      <c r="D1214" s="21"/>
      <c r="E1214" s="21"/>
      <c r="F1214" s="22" t="s">
        <v>907</v>
      </c>
      <c r="G1214" s="23">
        <v>39853626</v>
      </c>
      <c r="H1214" s="23">
        <v>22595126</v>
      </c>
      <c r="I1214" s="23">
        <v>538355.47</v>
      </c>
      <c r="J1214" s="23">
        <v>1673543.73</v>
      </c>
      <c r="K1214" s="23">
        <v>2601552.79</v>
      </c>
      <c r="L1214" s="23">
        <f t="shared" si="36"/>
        <v>4813451.99</v>
      </c>
      <c r="M1214" s="23">
        <f t="shared" si="37"/>
        <v>17781674.009999998</v>
      </c>
    </row>
    <row r="1215" spans="1:13">
      <c r="A1215" s="21"/>
      <c r="B1215" s="21"/>
      <c r="C1215" s="21" t="s">
        <v>825</v>
      </c>
      <c r="D1215" s="21"/>
      <c r="E1215" s="21"/>
      <c r="F1215" s="22" t="s">
        <v>1219</v>
      </c>
      <c r="G1215" s="23">
        <v>39853626</v>
      </c>
      <c r="H1215" s="23">
        <v>22595126</v>
      </c>
      <c r="I1215" s="23">
        <v>538355.47</v>
      </c>
      <c r="J1215" s="23">
        <v>1673543.73</v>
      </c>
      <c r="K1215" s="23">
        <v>2601552.79</v>
      </c>
      <c r="L1215" s="23">
        <f t="shared" si="36"/>
        <v>4813451.99</v>
      </c>
      <c r="M1215" s="23">
        <f t="shared" si="37"/>
        <v>17781674.009999998</v>
      </c>
    </row>
    <row r="1216" spans="1:13">
      <c r="A1216" s="21"/>
      <c r="B1216" s="21" t="s">
        <v>840</v>
      </c>
      <c r="C1216" s="21"/>
      <c r="D1216" s="21"/>
      <c r="E1216" s="21"/>
      <c r="F1216" s="22" t="s">
        <v>959</v>
      </c>
      <c r="G1216" s="23">
        <v>339724918</v>
      </c>
      <c r="H1216" s="23">
        <v>500026405.49000001</v>
      </c>
      <c r="I1216" s="23">
        <v>84773095.150000006</v>
      </c>
      <c r="J1216" s="23">
        <v>111940116.09999999</v>
      </c>
      <c r="K1216" s="23">
        <v>69764357.019999996</v>
      </c>
      <c r="L1216" s="23">
        <f t="shared" si="36"/>
        <v>266477568.26999998</v>
      </c>
      <c r="M1216" s="23">
        <f t="shared" si="37"/>
        <v>233548837.22000003</v>
      </c>
    </row>
    <row r="1217" spans="1:13">
      <c r="A1217" s="21"/>
      <c r="B1217" s="21"/>
      <c r="C1217" s="21" t="s">
        <v>825</v>
      </c>
      <c r="D1217" s="21"/>
      <c r="E1217" s="21"/>
      <c r="F1217" s="22" t="s">
        <v>1732</v>
      </c>
      <c r="G1217" s="23">
        <v>10000000</v>
      </c>
      <c r="H1217" s="23">
        <v>7022810.2699999996</v>
      </c>
      <c r="I1217" s="23">
        <v>1957867.15</v>
      </c>
      <c r="J1217" s="23">
        <v>-1646602.56</v>
      </c>
      <c r="K1217" s="23">
        <v>592330.31000000006</v>
      </c>
      <c r="L1217" s="23">
        <f t="shared" si="36"/>
        <v>903594.89999999991</v>
      </c>
      <c r="M1217" s="23">
        <f t="shared" si="37"/>
        <v>6119215.3699999992</v>
      </c>
    </row>
    <row r="1218" spans="1:13">
      <c r="A1218" s="21"/>
      <c r="B1218" s="21"/>
      <c r="C1218" s="21" t="s">
        <v>832</v>
      </c>
      <c r="D1218" s="21"/>
      <c r="E1218" s="21"/>
      <c r="F1218" s="22" t="s">
        <v>1733</v>
      </c>
      <c r="G1218" s="23">
        <v>329724918</v>
      </c>
      <c r="H1218" s="23">
        <v>493003595.22000003</v>
      </c>
      <c r="I1218" s="23">
        <v>82815228</v>
      </c>
      <c r="J1218" s="23">
        <v>113586718.66</v>
      </c>
      <c r="K1218" s="23">
        <v>69172026.709999993</v>
      </c>
      <c r="L1218" s="23">
        <f t="shared" si="36"/>
        <v>265573973.37</v>
      </c>
      <c r="M1218" s="23">
        <f t="shared" si="37"/>
        <v>227429621.85000002</v>
      </c>
    </row>
    <row r="1219" spans="1:13">
      <c r="A1219" s="24" t="s">
        <v>764</v>
      </c>
      <c r="B1219" s="24"/>
      <c r="C1219" s="24"/>
      <c r="D1219" s="25"/>
      <c r="E1219" s="25"/>
      <c r="F1219" s="26" t="s">
        <v>765</v>
      </c>
      <c r="G1219" s="27">
        <v>1123824200</v>
      </c>
      <c r="H1219" s="27">
        <v>1907102780</v>
      </c>
      <c r="I1219" s="27">
        <v>110652291.34</v>
      </c>
      <c r="J1219" s="27">
        <v>434516371.95999998</v>
      </c>
      <c r="K1219" s="27">
        <v>451470527.04000002</v>
      </c>
      <c r="L1219" s="28">
        <f t="shared" si="36"/>
        <v>996639190.33999991</v>
      </c>
      <c r="M1219" s="28">
        <f t="shared" si="37"/>
        <v>910463589.66000009</v>
      </c>
    </row>
    <row r="1220" spans="1:13">
      <c r="A1220" s="21"/>
      <c r="B1220" s="21" t="s">
        <v>825</v>
      </c>
      <c r="C1220" s="21"/>
      <c r="D1220" s="21"/>
      <c r="E1220" s="21"/>
      <c r="F1220" s="22" t="s">
        <v>877</v>
      </c>
      <c r="G1220" s="23">
        <v>677880700</v>
      </c>
      <c r="H1220" s="23">
        <v>1384692990.8399999</v>
      </c>
      <c r="I1220" s="23">
        <v>48966232.170000002</v>
      </c>
      <c r="J1220" s="23">
        <v>334514713.73000002</v>
      </c>
      <c r="K1220" s="23">
        <v>271789192.14999998</v>
      </c>
      <c r="L1220" s="23">
        <f t="shared" si="36"/>
        <v>655270138.04999995</v>
      </c>
      <c r="M1220" s="23">
        <f t="shared" si="37"/>
        <v>729422852.78999996</v>
      </c>
    </row>
    <row r="1221" spans="1:13">
      <c r="A1221" s="21"/>
      <c r="B1221" s="21"/>
      <c r="C1221" s="21" t="s">
        <v>825</v>
      </c>
      <c r="D1221" s="21"/>
      <c r="E1221" s="21"/>
      <c r="F1221" s="22" t="s">
        <v>827</v>
      </c>
      <c r="G1221" s="23">
        <v>677880700</v>
      </c>
      <c r="H1221" s="23">
        <v>1384692990.8399999</v>
      </c>
      <c r="I1221" s="23">
        <v>48966232.170000002</v>
      </c>
      <c r="J1221" s="23">
        <v>334514713.73000002</v>
      </c>
      <c r="K1221" s="23">
        <v>271789192.14999998</v>
      </c>
      <c r="L1221" s="23">
        <f t="shared" si="36"/>
        <v>655270138.04999995</v>
      </c>
      <c r="M1221" s="23">
        <f t="shared" si="37"/>
        <v>729422852.78999996</v>
      </c>
    </row>
    <row r="1222" spans="1:13">
      <c r="A1222" s="21"/>
      <c r="B1222" s="21"/>
      <c r="C1222" s="21"/>
      <c r="D1222" s="21" t="s">
        <v>825</v>
      </c>
      <c r="E1222" s="21"/>
      <c r="F1222" s="22" t="s">
        <v>1734</v>
      </c>
      <c r="G1222" s="23">
        <v>400000000</v>
      </c>
      <c r="H1222" s="23">
        <v>1135377700</v>
      </c>
      <c r="I1222" s="23">
        <v>16430255.460000001</v>
      </c>
      <c r="J1222" s="23">
        <v>280457136.83999997</v>
      </c>
      <c r="K1222" s="23">
        <v>201659449.38</v>
      </c>
      <c r="L1222" s="23">
        <f t="shared" si="36"/>
        <v>498546841.67999995</v>
      </c>
      <c r="M1222" s="23">
        <f t="shared" si="37"/>
        <v>636830858.32000005</v>
      </c>
    </row>
    <row r="1223" spans="1:13">
      <c r="A1223" s="21"/>
      <c r="B1223" s="21"/>
      <c r="C1223" s="21"/>
      <c r="D1223" s="21"/>
      <c r="E1223" s="21" t="s">
        <v>880</v>
      </c>
      <c r="F1223" s="22" t="s">
        <v>1706</v>
      </c>
      <c r="G1223" s="23">
        <v>100000000</v>
      </c>
      <c r="H1223" s="23">
        <v>90522149.700000003</v>
      </c>
      <c r="I1223" s="23">
        <v>16430255.460000001</v>
      </c>
      <c r="J1223" s="23">
        <v>25763175.289999999</v>
      </c>
      <c r="K1223" s="23">
        <v>29168251.41</v>
      </c>
      <c r="L1223" s="23">
        <f t="shared" si="36"/>
        <v>71361682.159999996</v>
      </c>
      <c r="M1223" s="23">
        <f t="shared" si="37"/>
        <v>19160467.540000007</v>
      </c>
    </row>
    <row r="1224" spans="1:13">
      <c r="A1224" s="21"/>
      <c r="B1224" s="21"/>
      <c r="C1224" s="21"/>
      <c r="D1224" s="21"/>
      <c r="E1224" s="21" t="s">
        <v>830</v>
      </c>
      <c r="F1224" s="22" t="s">
        <v>1735</v>
      </c>
      <c r="G1224" s="23">
        <v>100000000</v>
      </c>
      <c r="H1224" s="23">
        <v>182400000</v>
      </c>
      <c r="I1224" s="29">
        <v>0</v>
      </c>
      <c r="J1224" s="23">
        <v>46582227.850000001</v>
      </c>
      <c r="K1224" s="23">
        <v>89861847.620000005</v>
      </c>
      <c r="L1224" s="23">
        <f t="shared" si="36"/>
        <v>136444075.47</v>
      </c>
      <c r="M1224" s="23">
        <f t="shared" si="37"/>
        <v>45955924.530000001</v>
      </c>
    </row>
    <row r="1225" spans="1:13">
      <c r="A1225" s="21"/>
      <c r="B1225" s="21"/>
      <c r="C1225" s="21"/>
      <c r="D1225" s="21"/>
      <c r="E1225" s="21" t="s">
        <v>858</v>
      </c>
      <c r="F1225" s="22" t="s">
        <v>1736</v>
      </c>
      <c r="G1225" s="23">
        <v>10000000</v>
      </c>
      <c r="H1225" s="23">
        <v>90600000</v>
      </c>
      <c r="I1225" s="29">
        <v>0</v>
      </c>
      <c r="J1225" s="29">
        <v>0</v>
      </c>
      <c r="K1225" s="29">
        <v>0</v>
      </c>
      <c r="L1225" s="23">
        <f t="shared" ref="L1225:L1288" si="38">I1225+J1225+K1225</f>
        <v>0</v>
      </c>
      <c r="M1225" s="23">
        <f t="shared" ref="M1225:M1288" si="39">H1225-L1225</f>
        <v>90600000</v>
      </c>
    </row>
    <row r="1226" spans="1:13">
      <c r="A1226" s="21"/>
      <c r="B1226" s="21"/>
      <c r="C1226" s="21"/>
      <c r="D1226" s="21"/>
      <c r="E1226" s="21" t="s">
        <v>984</v>
      </c>
      <c r="F1226" s="22" t="s">
        <v>1737</v>
      </c>
      <c r="G1226" s="23">
        <v>27000000</v>
      </c>
      <c r="H1226" s="23">
        <v>177000000</v>
      </c>
      <c r="I1226" s="29">
        <v>0</v>
      </c>
      <c r="J1226" s="23">
        <v>43026368.850000001</v>
      </c>
      <c r="K1226" s="23">
        <v>81427822.579999998</v>
      </c>
      <c r="L1226" s="23">
        <f t="shared" si="38"/>
        <v>124454191.43000001</v>
      </c>
      <c r="M1226" s="23">
        <f t="shared" si="39"/>
        <v>52545808.569999993</v>
      </c>
    </row>
    <row r="1227" spans="1:13">
      <c r="A1227" s="21"/>
      <c r="B1227" s="21"/>
      <c r="C1227" s="21"/>
      <c r="D1227" s="21"/>
      <c r="E1227" s="21" t="s">
        <v>930</v>
      </c>
      <c r="F1227" s="22" t="s">
        <v>1738</v>
      </c>
      <c r="G1227" s="23">
        <v>15000000</v>
      </c>
      <c r="H1227" s="23">
        <v>32600000</v>
      </c>
      <c r="I1227" s="29">
        <v>0</v>
      </c>
      <c r="J1227" s="23">
        <v>6875674.2999999998</v>
      </c>
      <c r="K1227" s="23">
        <v>1201527.77</v>
      </c>
      <c r="L1227" s="23">
        <f t="shared" si="38"/>
        <v>8077202.0700000003</v>
      </c>
      <c r="M1227" s="23">
        <f t="shared" si="39"/>
        <v>24522797.93</v>
      </c>
    </row>
    <row r="1228" spans="1:13">
      <c r="A1228" s="21"/>
      <c r="B1228" s="21"/>
      <c r="C1228" s="21"/>
      <c r="D1228" s="21"/>
      <c r="E1228" s="21" t="s">
        <v>1304</v>
      </c>
      <c r="F1228" s="22" t="s">
        <v>1739</v>
      </c>
      <c r="G1228" s="23">
        <v>25000000</v>
      </c>
      <c r="H1228" s="23">
        <v>600000</v>
      </c>
      <c r="I1228" s="29">
        <v>0</v>
      </c>
      <c r="J1228" s="29">
        <v>0</v>
      </c>
      <c r="K1228" s="29">
        <v>0</v>
      </c>
      <c r="L1228" s="23">
        <f t="shared" si="38"/>
        <v>0</v>
      </c>
      <c r="M1228" s="23">
        <f t="shared" si="39"/>
        <v>600000</v>
      </c>
    </row>
    <row r="1229" spans="1:13">
      <c r="A1229" s="21"/>
      <c r="B1229" s="21"/>
      <c r="C1229" s="21"/>
      <c r="D1229" s="21"/>
      <c r="E1229" s="21" t="s">
        <v>862</v>
      </c>
      <c r="F1229" s="22" t="s">
        <v>1740</v>
      </c>
      <c r="G1229" s="23">
        <v>10000000</v>
      </c>
      <c r="H1229" s="23">
        <v>64000000</v>
      </c>
      <c r="I1229" s="29">
        <v>0</v>
      </c>
      <c r="J1229" s="23">
        <v>4870238.12</v>
      </c>
      <c r="K1229" s="29">
        <v>0</v>
      </c>
      <c r="L1229" s="23">
        <f t="shared" si="38"/>
        <v>4870238.12</v>
      </c>
      <c r="M1229" s="23">
        <f t="shared" si="39"/>
        <v>59129761.880000003</v>
      </c>
    </row>
    <row r="1230" spans="1:13">
      <c r="A1230" s="21"/>
      <c r="B1230" s="21"/>
      <c r="C1230" s="21"/>
      <c r="D1230" s="21"/>
      <c r="E1230" s="21" t="s">
        <v>932</v>
      </c>
      <c r="F1230" s="22" t="s">
        <v>1741</v>
      </c>
      <c r="G1230" s="23">
        <v>10000000</v>
      </c>
      <c r="H1230" s="29">
        <v>0</v>
      </c>
      <c r="I1230" s="29">
        <v>0</v>
      </c>
      <c r="J1230" s="29">
        <v>0</v>
      </c>
      <c r="K1230" s="29">
        <v>0</v>
      </c>
      <c r="L1230" s="23">
        <f t="shared" si="38"/>
        <v>0</v>
      </c>
      <c r="M1230" s="23">
        <f t="shared" si="39"/>
        <v>0</v>
      </c>
    </row>
    <row r="1231" spans="1:13">
      <c r="A1231" s="21"/>
      <c r="B1231" s="21"/>
      <c r="C1231" s="21"/>
      <c r="D1231" s="21"/>
      <c r="E1231" s="21" t="s">
        <v>1270</v>
      </c>
      <c r="F1231" s="22" t="s">
        <v>1742</v>
      </c>
      <c r="G1231" s="23">
        <v>50000000</v>
      </c>
      <c r="H1231" s="23">
        <v>150877850.30000001</v>
      </c>
      <c r="I1231" s="29">
        <v>0</v>
      </c>
      <c r="J1231" s="29">
        <v>0</v>
      </c>
      <c r="K1231" s="29">
        <v>0</v>
      </c>
      <c r="L1231" s="23">
        <f t="shared" si="38"/>
        <v>0</v>
      </c>
      <c r="M1231" s="23">
        <f t="shared" si="39"/>
        <v>150877850.30000001</v>
      </c>
    </row>
    <row r="1232" spans="1:13">
      <c r="A1232" s="21"/>
      <c r="B1232" s="21"/>
      <c r="C1232" s="21"/>
      <c r="D1232" s="21"/>
      <c r="E1232" s="21" t="s">
        <v>1235</v>
      </c>
      <c r="F1232" s="22" t="s">
        <v>1743</v>
      </c>
      <c r="G1232" s="23">
        <v>3000000</v>
      </c>
      <c r="H1232" s="23">
        <v>3000000</v>
      </c>
      <c r="I1232" s="29">
        <v>0</v>
      </c>
      <c r="J1232" s="29">
        <v>0</v>
      </c>
      <c r="K1232" s="29">
        <v>0</v>
      </c>
      <c r="L1232" s="23">
        <f t="shared" si="38"/>
        <v>0</v>
      </c>
      <c r="M1232" s="23">
        <f t="shared" si="39"/>
        <v>3000000</v>
      </c>
    </row>
    <row r="1233" spans="1:13" ht="22.5">
      <c r="A1233" s="21"/>
      <c r="B1233" s="21"/>
      <c r="C1233" s="21"/>
      <c r="D1233" s="21"/>
      <c r="E1233" s="21" t="s">
        <v>1273</v>
      </c>
      <c r="F1233" s="22" t="s">
        <v>1744</v>
      </c>
      <c r="G1233" s="23">
        <v>50000000</v>
      </c>
      <c r="H1233" s="23">
        <v>239000000</v>
      </c>
      <c r="I1233" s="29">
        <v>0</v>
      </c>
      <c r="J1233" s="23">
        <v>90642923.540000007</v>
      </c>
      <c r="K1233" s="29">
        <v>0</v>
      </c>
      <c r="L1233" s="23">
        <f t="shared" si="38"/>
        <v>90642923.540000007</v>
      </c>
      <c r="M1233" s="23">
        <f t="shared" si="39"/>
        <v>148357076.45999998</v>
      </c>
    </row>
    <row r="1234" spans="1:13">
      <c r="A1234" s="21"/>
      <c r="B1234" s="21"/>
      <c r="C1234" s="21"/>
      <c r="D1234" s="21"/>
      <c r="E1234" s="21" t="s">
        <v>1237</v>
      </c>
      <c r="F1234" s="22" t="s">
        <v>1745</v>
      </c>
      <c r="G1234" s="29" t="s">
        <v>705</v>
      </c>
      <c r="H1234" s="23">
        <v>104777700</v>
      </c>
      <c r="I1234" s="29">
        <v>0</v>
      </c>
      <c r="J1234" s="23">
        <v>62696528.890000001</v>
      </c>
      <c r="K1234" s="29">
        <v>0</v>
      </c>
      <c r="L1234" s="23">
        <f t="shared" si="38"/>
        <v>62696528.890000001</v>
      </c>
      <c r="M1234" s="23">
        <f t="shared" si="39"/>
        <v>42081171.109999999</v>
      </c>
    </row>
    <row r="1235" spans="1:13">
      <c r="A1235" s="21"/>
      <c r="B1235" s="21" t="s">
        <v>836</v>
      </c>
      <c r="C1235" s="21"/>
      <c r="D1235" s="21"/>
      <c r="E1235" s="21"/>
      <c r="F1235" s="22" t="s">
        <v>1425</v>
      </c>
      <c r="G1235" s="23">
        <v>407277950</v>
      </c>
      <c r="H1235" s="23">
        <v>482244239.16000003</v>
      </c>
      <c r="I1235" s="23">
        <v>59991456.280000001</v>
      </c>
      <c r="J1235" s="23">
        <v>93890382.709999993</v>
      </c>
      <c r="K1235" s="23">
        <v>166147501</v>
      </c>
      <c r="L1235" s="23">
        <f t="shared" si="38"/>
        <v>320029339.99000001</v>
      </c>
      <c r="M1235" s="23">
        <f t="shared" si="39"/>
        <v>162214899.17000002</v>
      </c>
    </row>
    <row r="1236" spans="1:13">
      <c r="A1236" s="21"/>
      <c r="B1236" s="21"/>
      <c r="C1236" s="21" t="s">
        <v>825</v>
      </c>
      <c r="D1236" s="21"/>
      <c r="E1236" s="21"/>
      <c r="F1236" s="22" t="s">
        <v>1310</v>
      </c>
      <c r="G1236" s="23">
        <v>308737250</v>
      </c>
      <c r="H1236" s="23">
        <v>323907559.16000003</v>
      </c>
      <c r="I1236" s="23">
        <v>52211680.329999998</v>
      </c>
      <c r="J1236" s="23">
        <v>69639049.739999995</v>
      </c>
      <c r="K1236" s="23">
        <v>98700455.840000004</v>
      </c>
      <c r="L1236" s="23">
        <f t="shared" si="38"/>
        <v>220551185.91</v>
      </c>
      <c r="M1236" s="23">
        <f t="shared" si="39"/>
        <v>103356373.25000003</v>
      </c>
    </row>
    <row r="1237" spans="1:13">
      <c r="A1237" s="21"/>
      <c r="B1237" s="21"/>
      <c r="C1237" s="21" t="s">
        <v>832</v>
      </c>
      <c r="D1237" s="21"/>
      <c r="E1237" s="21"/>
      <c r="F1237" s="22" t="s">
        <v>1399</v>
      </c>
      <c r="G1237" s="23">
        <v>98540700</v>
      </c>
      <c r="H1237" s="23">
        <v>158336680</v>
      </c>
      <c r="I1237" s="23">
        <v>7779775.9500000002</v>
      </c>
      <c r="J1237" s="23">
        <v>24251332.969999999</v>
      </c>
      <c r="K1237" s="23">
        <v>67447045.159999996</v>
      </c>
      <c r="L1237" s="23">
        <f t="shared" si="38"/>
        <v>99478154.079999998</v>
      </c>
      <c r="M1237" s="23">
        <f t="shared" si="39"/>
        <v>58858525.920000002</v>
      </c>
    </row>
    <row r="1238" spans="1:13">
      <c r="A1238" s="21"/>
      <c r="B1238" s="21" t="s">
        <v>838</v>
      </c>
      <c r="C1238" s="21"/>
      <c r="D1238" s="21"/>
      <c r="E1238" s="21"/>
      <c r="F1238" s="22" t="s">
        <v>907</v>
      </c>
      <c r="G1238" s="23">
        <v>20910510</v>
      </c>
      <c r="H1238" s="23">
        <v>22610510</v>
      </c>
      <c r="I1238" s="23">
        <v>544361.6</v>
      </c>
      <c r="J1238" s="23">
        <v>2773862.82</v>
      </c>
      <c r="K1238" s="23">
        <v>6729782.5300000003</v>
      </c>
      <c r="L1238" s="23">
        <f t="shared" si="38"/>
        <v>10048006.949999999</v>
      </c>
      <c r="M1238" s="23">
        <f t="shared" si="39"/>
        <v>12562503.050000001</v>
      </c>
    </row>
    <row r="1239" spans="1:13">
      <c r="A1239" s="21"/>
      <c r="B1239" s="21"/>
      <c r="C1239" s="21" t="s">
        <v>825</v>
      </c>
      <c r="D1239" s="21"/>
      <c r="E1239" s="21"/>
      <c r="F1239" s="22" t="s">
        <v>1219</v>
      </c>
      <c r="G1239" s="23">
        <v>20910510</v>
      </c>
      <c r="H1239" s="23">
        <v>22610510</v>
      </c>
      <c r="I1239" s="23">
        <v>544361.6</v>
      </c>
      <c r="J1239" s="23">
        <v>2773862.82</v>
      </c>
      <c r="K1239" s="23">
        <v>6729782.5300000003</v>
      </c>
      <c r="L1239" s="23">
        <f t="shared" si="38"/>
        <v>10048006.949999999</v>
      </c>
      <c r="M1239" s="23">
        <f t="shared" si="39"/>
        <v>12562503.050000001</v>
      </c>
    </row>
    <row r="1240" spans="1:13">
      <c r="A1240" s="21"/>
      <c r="B1240" s="21" t="s">
        <v>840</v>
      </c>
      <c r="C1240" s="21"/>
      <c r="D1240" s="21"/>
      <c r="E1240" s="21"/>
      <c r="F1240" s="22" t="s">
        <v>959</v>
      </c>
      <c r="G1240" s="23">
        <v>17755040</v>
      </c>
      <c r="H1240" s="23">
        <v>17555040</v>
      </c>
      <c r="I1240" s="23">
        <v>1150241.29</v>
      </c>
      <c r="J1240" s="23">
        <v>3337412.7</v>
      </c>
      <c r="K1240" s="23">
        <v>6804051.3600000003</v>
      </c>
      <c r="L1240" s="23">
        <f t="shared" si="38"/>
        <v>11291705.350000001</v>
      </c>
      <c r="M1240" s="23">
        <f t="shared" si="39"/>
        <v>6263334.6499999985</v>
      </c>
    </row>
    <row r="1241" spans="1:13">
      <c r="A1241" s="21"/>
      <c r="B1241" s="21"/>
      <c r="C1241" s="21" t="s">
        <v>825</v>
      </c>
      <c r="D1241" s="21"/>
      <c r="E1241" s="21"/>
      <c r="F1241" s="22" t="s">
        <v>1746</v>
      </c>
      <c r="G1241" s="23">
        <v>17755040</v>
      </c>
      <c r="H1241" s="23">
        <v>17555040</v>
      </c>
      <c r="I1241" s="23">
        <v>1150241.29</v>
      </c>
      <c r="J1241" s="23">
        <v>3337412.7</v>
      </c>
      <c r="K1241" s="23">
        <v>6804051.3600000003</v>
      </c>
      <c r="L1241" s="23">
        <f t="shared" si="38"/>
        <v>11291705.350000001</v>
      </c>
      <c r="M1241" s="23">
        <f t="shared" si="39"/>
        <v>6263334.6499999985</v>
      </c>
    </row>
    <row r="1242" spans="1:13">
      <c r="A1242" s="24" t="s">
        <v>766</v>
      </c>
      <c r="B1242" s="24"/>
      <c r="C1242" s="24"/>
      <c r="D1242" s="25"/>
      <c r="E1242" s="25"/>
      <c r="F1242" s="26" t="s">
        <v>767</v>
      </c>
      <c r="G1242" s="27">
        <v>1225914800</v>
      </c>
      <c r="H1242" s="27">
        <v>1999754800</v>
      </c>
      <c r="I1242" s="27">
        <v>264236998.72999999</v>
      </c>
      <c r="J1242" s="27">
        <v>394407279</v>
      </c>
      <c r="K1242" s="27">
        <v>495117996.70999998</v>
      </c>
      <c r="L1242" s="28">
        <f t="shared" si="38"/>
        <v>1153762274.4400001</v>
      </c>
      <c r="M1242" s="28">
        <f t="shared" si="39"/>
        <v>845992525.55999994</v>
      </c>
    </row>
    <row r="1243" spans="1:13">
      <c r="A1243" s="21"/>
      <c r="B1243" s="21" t="s">
        <v>825</v>
      </c>
      <c r="C1243" s="21"/>
      <c r="D1243" s="21"/>
      <c r="E1243" s="21"/>
      <c r="F1243" s="22" t="s">
        <v>877</v>
      </c>
      <c r="G1243" s="23">
        <v>551501440</v>
      </c>
      <c r="H1243" s="23">
        <v>1257373440</v>
      </c>
      <c r="I1243" s="23">
        <v>132670622.55</v>
      </c>
      <c r="J1243" s="23">
        <v>227125372.19999999</v>
      </c>
      <c r="K1243" s="23">
        <v>320060476.85000002</v>
      </c>
      <c r="L1243" s="23">
        <f t="shared" si="38"/>
        <v>679856471.60000002</v>
      </c>
      <c r="M1243" s="23">
        <f t="shared" si="39"/>
        <v>577516968.39999998</v>
      </c>
    </row>
    <row r="1244" spans="1:13">
      <c r="A1244" s="21"/>
      <c r="B1244" s="21"/>
      <c r="C1244" s="21" t="s">
        <v>825</v>
      </c>
      <c r="D1244" s="21"/>
      <c r="E1244" s="21"/>
      <c r="F1244" s="22" t="s">
        <v>827</v>
      </c>
      <c r="G1244" s="23">
        <v>551501440</v>
      </c>
      <c r="H1244" s="23">
        <v>1257373440</v>
      </c>
      <c r="I1244" s="23">
        <v>132670622.55</v>
      </c>
      <c r="J1244" s="23">
        <v>227125372.19999999</v>
      </c>
      <c r="K1244" s="23">
        <v>320060476.85000002</v>
      </c>
      <c r="L1244" s="23">
        <f t="shared" si="38"/>
        <v>679856471.60000002</v>
      </c>
      <c r="M1244" s="23">
        <f t="shared" si="39"/>
        <v>577516968.39999998</v>
      </c>
    </row>
    <row r="1245" spans="1:13">
      <c r="A1245" s="21"/>
      <c r="B1245" s="21"/>
      <c r="C1245" s="21"/>
      <c r="D1245" s="21" t="s">
        <v>828</v>
      </c>
      <c r="E1245" s="21"/>
      <c r="F1245" s="22" t="s">
        <v>1734</v>
      </c>
      <c r="G1245" s="23">
        <v>300000000</v>
      </c>
      <c r="H1245" s="23">
        <v>850000000</v>
      </c>
      <c r="I1245" s="23">
        <v>83717400.939999998</v>
      </c>
      <c r="J1245" s="23">
        <v>155462634.22999999</v>
      </c>
      <c r="K1245" s="23">
        <v>224512574.12</v>
      </c>
      <c r="L1245" s="23">
        <f t="shared" si="38"/>
        <v>463692609.28999996</v>
      </c>
      <c r="M1245" s="23">
        <f t="shared" si="39"/>
        <v>386307390.71000004</v>
      </c>
    </row>
    <row r="1246" spans="1:13">
      <c r="A1246" s="21"/>
      <c r="B1246" s="21"/>
      <c r="C1246" s="21"/>
      <c r="D1246" s="21"/>
      <c r="E1246" s="21" t="s">
        <v>880</v>
      </c>
      <c r="F1246" s="22" t="s">
        <v>1297</v>
      </c>
      <c r="G1246" s="23">
        <v>27000000</v>
      </c>
      <c r="H1246" s="23">
        <v>17000000</v>
      </c>
      <c r="I1246" s="23">
        <v>2428119.0099999998</v>
      </c>
      <c r="J1246" s="23">
        <v>1075075.06</v>
      </c>
      <c r="K1246" s="23">
        <v>3016959.56</v>
      </c>
      <c r="L1246" s="23">
        <f t="shared" si="38"/>
        <v>6520153.6299999999</v>
      </c>
      <c r="M1246" s="23">
        <f t="shared" si="39"/>
        <v>10479846.370000001</v>
      </c>
    </row>
    <row r="1247" spans="1:13">
      <c r="A1247" s="21"/>
      <c r="B1247" s="21"/>
      <c r="C1247" s="21"/>
      <c r="D1247" s="21"/>
      <c r="E1247" s="21" t="s">
        <v>830</v>
      </c>
      <c r="F1247" s="22" t="s">
        <v>1747</v>
      </c>
      <c r="G1247" s="23">
        <v>50000000</v>
      </c>
      <c r="H1247" s="23">
        <v>281457710</v>
      </c>
      <c r="I1247" s="23">
        <v>17076354.43</v>
      </c>
      <c r="J1247" s="23">
        <v>87847092.609999999</v>
      </c>
      <c r="K1247" s="23">
        <v>-104923447.04000001</v>
      </c>
      <c r="L1247" s="23">
        <f t="shared" si="38"/>
        <v>0</v>
      </c>
      <c r="M1247" s="23">
        <f t="shared" si="39"/>
        <v>281457710</v>
      </c>
    </row>
    <row r="1248" spans="1:13">
      <c r="A1248" s="21"/>
      <c r="B1248" s="21"/>
      <c r="C1248" s="21"/>
      <c r="D1248" s="21"/>
      <c r="E1248" s="21" t="s">
        <v>850</v>
      </c>
      <c r="F1248" s="22" t="s">
        <v>1748</v>
      </c>
      <c r="G1248" s="23">
        <v>3000000</v>
      </c>
      <c r="H1248" s="23">
        <v>3000000</v>
      </c>
      <c r="I1248" s="29">
        <v>0</v>
      </c>
      <c r="J1248" s="29">
        <v>0</v>
      </c>
      <c r="K1248" s="23">
        <v>259887472.28999999</v>
      </c>
      <c r="L1248" s="23">
        <f t="shared" si="38"/>
        <v>259887472.28999999</v>
      </c>
      <c r="M1248" s="23">
        <f t="shared" si="39"/>
        <v>-256887472.28999999</v>
      </c>
    </row>
    <row r="1249" spans="1:13">
      <c r="A1249" s="21"/>
      <c r="B1249" s="21"/>
      <c r="C1249" s="21"/>
      <c r="D1249" s="21"/>
      <c r="E1249" s="21" t="s">
        <v>854</v>
      </c>
      <c r="F1249" s="22" t="s">
        <v>1749</v>
      </c>
      <c r="G1249" s="23">
        <v>15000000</v>
      </c>
      <c r="H1249" s="29">
        <v>0</v>
      </c>
      <c r="I1249" s="29">
        <v>0</v>
      </c>
      <c r="J1249" s="29">
        <v>0</v>
      </c>
      <c r="K1249" s="29">
        <v>0</v>
      </c>
      <c r="L1249" s="23">
        <f t="shared" si="38"/>
        <v>0</v>
      </c>
      <c r="M1249" s="23">
        <f t="shared" si="39"/>
        <v>0</v>
      </c>
    </row>
    <row r="1250" spans="1:13">
      <c r="A1250" s="21"/>
      <c r="B1250" s="21"/>
      <c r="C1250" s="21"/>
      <c r="D1250" s="21"/>
      <c r="E1250" s="21" t="s">
        <v>856</v>
      </c>
      <c r="F1250" s="22" t="s">
        <v>1750</v>
      </c>
      <c r="G1250" s="23">
        <v>10000000</v>
      </c>
      <c r="H1250" s="23">
        <v>23000000</v>
      </c>
      <c r="I1250" s="29">
        <v>0</v>
      </c>
      <c r="J1250" s="29">
        <v>0</v>
      </c>
      <c r="K1250" s="23">
        <v>15161040.35</v>
      </c>
      <c r="L1250" s="23">
        <f t="shared" si="38"/>
        <v>15161040.35</v>
      </c>
      <c r="M1250" s="23">
        <f t="shared" si="39"/>
        <v>7838959.6500000004</v>
      </c>
    </row>
    <row r="1251" spans="1:13">
      <c r="A1251" s="21"/>
      <c r="B1251" s="21"/>
      <c r="C1251" s="21"/>
      <c r="D1251" s="21"/>
      <c r="E1251" s="21" t="s">
        <v>858</v>
      </c>
      <c r="F1251" s="22" t="s">
        <v>1751</v>
      </c>
      <c r="G1251" s="23">
        <v>20000000</v>
      </c>
      <c r="H1251" s="23">
        <v>46000000</v>
      </c>
      <c r="I1251" s="29">
        <v>0</v>
      </c>
      <c r="J1251" s="29">
        <v>0</v>
      </c>
      <c r="K1251" s="29">
        <v>0</v>
      </c>
      <c r="L1251" s="23">
        <f t="shared" si="38"/>
        <v>0</v>
      </c>
      <c r="M1251" s="23">
        <f t="shared" si="39"/>
        <v>46000000</v>
      </c>
    </row>
    <row r="1252" spans="1:13" ht="22.5">
      <c r="A1252" s="21"/>
      <c r="B1252" s="21"/>
      <c r="C1252" s="21"/>
      <c r="D1252" s="21"/>
      <c r="E1252" s="21" t="s">
        <v>984</v>
      </c>
      <c r="F1252" s="22" t="s">
        <v>1752</v>
      </c>
      <c r="G1252" s="23">
        <v>5000000</v>
      </c>
      <c r="H1252" s="29">
        <v>0</v>
      </c>
      <c r="I1252" s="29">
        <v>0</v>
      </c>
      <c r="J1252" s="29">
        <v>0</v>
      </c>
      <c r="K1252" s="29">
        <v>0</v>
      </c>
      <c r="L1252" s="23">
        <f t="shared" si="38"/>
        <v>0</v>
      </c>
      <c r="M1252" s="23">
        <f t="shared" si="39"/>
        <v>0</v>
      </c>
    </row>
    <row r="1253" spans="1:13">
      <c r="A1253" s="21"/>
      <c r="B1253" s="21"/>
      <c r="C1253" s="21"/>
      <c r="D1253" s="21"/>
      <c r="E1253" s="21" t="s">
        <v>860</v>
      </c>
      <c r="F1253" s="22" t="s">
        <v>1753</v>
      </c>
      <c r="G1253" s="23">
        <v>5000000</v>
      </c>
      <c r="H1253" s="29">
        <v>0</v>
      </c>
      <c r="I1253" s="29">
        <v>0</v>
      </c>
      <c r="J1253" s="29">
        <v>0</v>
      </c>
      <c r="K1253" s="29">
        <v>0</v>
      </c>
      <c r="L1253" s="23">
        <f t="shared" si="38"/>
        <v>0</v>
      </c>
      <c r="M1253" s="23">
        <f t="shared" si="39"/>
        <v>0</v>
      </c>
    </row>
    <row r="1254" spans="1:13" ht="22.5">
      <c r="A1254" s="21"/>
      <c r="B1254" s="21"/>
      <c r="C1254" s="21"/>
      <c r="D1254" s="21"/>
      <c r="E1254" s="21" t="s">
        <v>1304</v>
      </c>
      <c r="F1254" s="22" t="s">
        <v>1754</v>
      </c>
      <c r="G1254" s="23">
        <v>20000000</v>
      </c>
      <c r="H1254" s="23">
        <v>70000000</v>
      </c>
      <c r="I1254" s="29">
        <v>0</v>
      </c>
      <c r="J1254" s="29">
        <v>0</v>
      </c>
      <c r="K1254" s="23">
        <v>17228367.329999998</v>
      </c>
      <c r="L1254" s="23">
        <f t="shared" si="38"/>
        <v>17228367.329999998</v>
      </c>
      <c r="M1254" s="23">
        <f t="shared" si="39"/>
        <v>52771632.670000002</v>
      </c>
    </row>
    <row r="1255" spans="1:13">
      <c r="A1255" s="21"/>
      <c r="B1255" s="21"/>
      <c r="C1255" s="21"/>
      <c r="D1255" s="21"/>
      <c r="E1255" s="21" t="s">
        <v>862</v>
      </c>
      <c r="F1255" s="22" t="s">
        <v>1755</v>
      </c>
      <c r="G1255" s="23">
        <v>10000000</v>
      </c>
      <c r="H1255" s="23">
        <v>42572938.289999999</v>
      </c>
      <c r="I1255" s="29">
        <v>0</v>
      </c>
      <c r="J1255" s="29">
        <v>0</v>
      </c>
      <c r="K1255" s="23">
        <v>4277695.9000000004</v>
      </c>
      <c r="L1255" s="23">
        <f t="shared" si="38"/>
        <v>4277695.9000000004</v>
      </c>
      <c r="M1255" s="23">
        <f t="shared" si="39"/>
        <v>38295242.390000001</v>
      </c>
    </row>
    <row r="1256" spans="1:13" ht="22.5">
      <c r="A1256" s="21"/>
      <c r="B1256" s="21"/>
      <c r="C1256" s="21"/>
      <c r="D1256" s="21"/>
      <c r="E1256" s="21" t="s">
        <v>864</v>
      </c>
      <c r="F1256" s="22" t="s">
        <v>1756</v>
      </c>
      <c r="G1256" s="23">
        <v>20000000</v>
      </c>
      <c r="H1256" s="23">
        <v>12000000</v>
      </c>
      <c r="I1256" s="29">
        <v>0</v>
      </c>
      <c r="J1256" s="29">
        <v>0</v>
      </c>
      <c r="K1256" s="29">
        <v>0</v>
      </c>
      <c r="L1256" s="23">
        <f t="shared" si="38"/>
        <v>0</v>
      </c>
      <c r="M1256" s="23">
        <f t="shared" si="39"/>
        <v>12000000</v>
      </c>
    </row>
    <row r="1257" spans="1:13" ht="22.5">
      <c r="A1257" s="21"/>
      <c r="B1257" s="21"/>
      <c r="C1257" s="21"/>
      <c r="D1257" s="21"/>
      <c r="E1257" s="21" t="s">
        <v>932</v>
      </c>
      <c r="F1257" s="22" t="s">
        <v>1757</v>
      </c>
      <c r="G1257" s="23">
        <v>20000000</v>
      </c>
      <c r="H1257" s="23">
        <v>73985061.709999993</v>
      </c>
      <c r="I1257" s="23">
        <v>34800862.880000003</v>
      </c>
      <c r="J1257" s="29">
        <v>0</v>
      </c>
      <c r="K1257" s="29">
        <v>0</v>
      </c>
      <c r="L1257" s="23">
        <f t="shared" si="38"/>
        <v>34800862.880000003</v>
      </c>
      <c r="M1257" s="23">
        <f t="shared" si="39"/>
        <v>39184198.829999991</v>
      </c>
    </row>
    <row r="1258" spans="1:13">
      <c r="A1258" s="21"/>
      <c r="B1258" s="21"/>
      <c r="C1258" s="21"/>
      <c r="D1258" s="21"/>
      <c r="E1258" s="21" t="s">
        <v>1002</v>
      </c>
      <c r="F1258" s="22" t="s">
        <v>1758</v>
      </c>
      <c r="G1258" s="23">
        <v>20000000</v>
      </c>
      <c r="H1258" s="23">
        <v>20000000</v>
      </c>
      <c r="I1258" s="29">
        <v>0</v>
      </c>
      <c r="J1258" s="29">
        <v>0</v>
      </c>
      <c r="K1258" s="23">
        <v>16886588.539999999</v>
      </c>
      <c r="L1258" s="23">
        <f t="shared" si="38"/>
        <v>16886588.539999999</v>
      </c>
      <c r="M1258" s="23">
        <f t="shared" si="39"/>
        <v>3113411.4600000009</v>
      </c>
    </row>
    <row r="1259" spans="1:13" ht="22.5">
      <c r="A1259" s="21"/>
      <c r="B1259" s="21"/>
      <c r="C1259" s="21"/>
      <c r="D1259" s="21"/>
      <c r="E1259" s="21" t="s">
        <v>1270</v>
      </c>
      <c r="F1259" s="22" t="s">
        <v>1759</v>
      </c>
      <c r="G1259" s="29" t="s">
        <v>705</v>
      </c>
      <c r="H1259" s="23">
        <v>35000000</v>
      </c>
      <c r="I1259" s="29">
        <v>0</v>
      </c>
      <c r="J1259" s="29">
        <v>0</v>
      </c>
      <c r="K1259" s="29">
        <v>0</v>
      </c>
      <c r="L1259" s="23">
        <f t="shared" si="38"/>
        <v>0</v>
      </c>
      <c r="M1259" s="23">
        <f t="shared" si="39"/>
        <v>35000000</v>
      </c>
    </row>
    <row r="1260" spans="1:13" ht="22.5">
      <c r="A1260" s="21"/>
      <c r="B1260" s="21"/>
      <c r="C1260" s="21"/>
      <c r="D1260" s="21"/>
      <c r="E1260" s="21" t="s">
        <v>1273</v>
      </c>
      <c r="F1260" s="22" t="s">
        <v>1754</v>
      </c>
      <c r="G1260" s="23">
        <v>10000000</v>
      </c>
      <c r="H1260" s="29">
        <v>0</v>
      </c>
      <c r="I1260" s="29">
        <v>0</v>
      </c>
      <c r="J1260" s="29">
        <v>0</v>
      </c>
      <c r="K1260" s="29">
        <v>0</v>
      </c>
      <c r="L1260" s="23">
        <f t="shared" si="38"/>
        <v>0</v>
      </c>
      <c r="M1260" s="23">
        <f t="shared" si="39"/>
        <v>0</v>
      </c>
    </row>
    <row r="1261" spans="1:13">
      <c r="A1261" s="21"/>
      <c r="B1261" s="21"/>
      <c r="C1261" s="21"/>
      <c r="D1261" s="21"/>
      <c r="E1261" s="21" t="s">
        <v>934</v>
      </c>
      <c r="F1261" s="22" t="s">
        <v>1760</v>
      </c>
      <c r="G1261" s="23">
        <v>5000000</v>
      </c>
      <c r="H1261" s="29">
        <v>0</v>
      </c>
      <c r="I1261" s="29">
        <v>0</v>
      </c>
      <c r="J1261" s="29">
        <v>0</v>
      </c>
      <c r="K1261" s="29">
        <v>0</v>
      </c>
      <c r="L1261" s="23">
        <f t="shared" si="38"/>
        <v>0</v>
      </c>
      <c r="M1261" s="23">
        <f t="shared" si="39"/>
        <v>0</v>
      </c>
    </row>
    <row r="1262" spans="1:13" ht="22.5">
      <c r="A1262" s="21"/>
      <c r="B1262" s="21"/>
      <c r="C1262" s="21"/>
      <c r="D1262" s="21"/>
      <c r="E1262" s="21" t="s">
        <v>1237</v>
      </c>
      <c r="F1262" s="22" t="s">
        <v>1761</v>
      </c>
      <c r="G1262" s="23">
        <v>15000000</v>
      </c>
      <c r="H1262" s="23">
        <v>126000000</v>
      </c>
      <c r="I1262" s="29">
        <v>0</v>
      </c>
      <c r="J1262" s="29">
        <v>0</v>
      </c>
      <c r="K1262" s="23">
        <v>9446999.3100000005</v>
      </c>
      <c r="L1262" s="23">
        <f t="shared" si="38"/>
        <v>9446999.3100000005</v>
      </c>
      <c r="M1262" s="23">
        <f t="shared" si="39"/>
        <v>116553000.69</v>
      </c>
    </row>
    <row r="1263" spans="1:13" ht="22.5">
      <c r="A1263" s="21"/>
      <c r="B1263" s="21"/>
      <c r="C1263" s="21"/>
      <c r="D1263" s="21"/>
      <c r="E1263" s="21" t="s">
        <v>1277</v>
      </c>
      <c r="F1263" s="22" t="s">
        <v>1762</v>
      </c>
      <c r="G1263" s="23">
        <v>15000000</v>
      </c>
      <c r="H1263" s="23">
        <v>16200000</v>
      </c>
      <c r="I1263" s="29">
        <v>0</v>
      </c>
      <c r="J1263" s="23">
        <v>16200000</v>
      </c>
      <c r="K1263" s="29">
        <v>0</v>
      </c>
      <c r="L1263" s="23">
        <f t="shared" si="38"/>
        <v>16200000</v>
      </c>
      <c r="M1263" s="23">
        <f t="shared" si="39"/>
        <v>0</v>
      </c>
    </row>
    <row r="1264" spans="1:13">
      <c r="A1264" s="21"/>
      <c r="B1264" s="21"/>
      <c r="C1264" s="21"/>
      <c r="D1264" s="21"/>
      <c r="E1264" s="21" t="s">
        <v>1239</v>
      </c>
      <c r="F1264" s="22" t="s">
        <v>1763</v>
      </c>
      <c r="G1264" s="23">
        <v>10000000</v>
      </c>
      <c r="H1264" s="23">
        <v>18000000</v>
      </c>
      <c r="I1264" s="23">
        <v>2431454.5</v>
      </c>
      <c r="J1264" s="23">
        <v>11594634.75</v>
      </c>
      <c r="K1264" s="23">
        <v>3530897.88</v>
      </c>
      <c r="L1264" s="23">
        <f t="shared" si="38"/>
        <v>17556987.129999999</v>
      </c>
      <c r="M1264" s="23">
        <f t="shared" si="39"/>
        <v>443012.87000000104</v>
      </c>
    </row>
    <row r="1265" spans="1:13">
      <c r="A1265" s="21"/>
      <c r="B1265" s="21"/>
      <c r="C1265" s="21"/>
      <c r="D1265" s="21"/>
      <c r="E1265" s="21" t="s">
        <v>1241</v>
      </c>
      <c r="F1265" s="22" t="s">
        <v>1764</v>
      </c>
      <c r="G1265" s="29" t="s">
        <v>705</v>
      </c>
      <c r="H1265" s="23">
        <v>13200000</v>
      </c>
      <c r="I1265" s="29">
        <v>0</v>
      </c>
      <c r="J1265" s="23">
        <v>13142648.279999999</v>
      </c>
      <c r="K1265" s="29">
        <v>0</v>
      </c>
      <c r="L1265" s="23">
        <f t="shared" si="38"/>
        <v>13142648.279999999</v>
      </c>
      <c r="M1265" s="23">
        <f t="shared" si="39"/>
        <v>57351.720000000671</v>
      </c>
    </row>
    <row r="1266" spans="1:13">
      <c r="A1266" s="21"/>
      <c r="B1266" s="21"/>
      <c r="C1266" s="21"/>
      <c r="D1266" s="21"/>
      <c r="E1266" s="21" t="s">
        <v>1243</v>
      </c>
      <c r="F1266" s="22" t="s">
        <v>1765</v>
      </c>
      <c r="G1266" s="23">
        <v>20000000</v>
      </c>
      <c r="H1266" s="23">
        <v>52584290</v>
      </c>
      <c r="I1266" s="23">
        <v>26980610.120000001</v>
      </c>
      <c r="J1266" s="23">
        <v>25603183.530000001</v>
      </c>
      <c r="K1266" s="29">
        <v>0</v>
      </c>
      <c r="L1266" s="23">
        <f t="shared" si="38"/>
        <v>52583793.650000006</v>
      </c>
      <c r="M1266" s="23">
        <f t="shared" si="39"/>
        <v>496.34999999403954</v>
      </c>
    </row>
    <row r="1267" spans="1:13">
      <c r="A1267" s="21"/>
      <c r="B1267" s="21" t="s">
        <v>836</v>
      </c>
      <c r="C1267" s="21"/>
      <c r="D1267" s="21"/>
      <c r="E1267" s="21"/>
      <c r="F1267" s="22" t="s">
        <v>1425</v>
      </c>
      <c r="G1267" s="23">
        <v>468591610</v>
      </c>
      <c r="H1267" s="23">
        <v>497559610</v>
      </c>
      <c r="I1267" s="23">
        <v>108931401.84999999</v>
      </c>
      <c r="J1267" s="23">
        <v>118589407.77</v>
      </c>
      <c r="K1267" s="23">
        <v>141118178.21000001</v>
      </c>
      <c r="L1267" s="23">
        <f t="shared" si="38"/>
        <v>368638987.83000004</v>
      </c>
      <c r="M1267" s="23">
        <f t="shared" si="39"/>
        <v>128920622.16999996</v>
      </c>
    </row>
    <row r="1268" spans="1:13">
      <c r="A1268" s="21"/>
      <c r="B1268" s="21"/>
      <c r="C1268" s="21" t="s">
        <v>825</v>
      </c>
      <c r="D1268" s="21"/>
      <c r="E1268" s="21"/>
      <c r="F1268" s="22" t="s">
        <v>1766</v>
      </c>
      <c r="G1268" s="23">
        <v>413991610</v>
      </c>
      <c r="H1268" s="23">
        <v>400791610</v>
      </c>
      <c r="I1268" s="23">
        <v>94400153.120000005</v>
      </c>
      <c r="J1268" s="23">
        <v>95827121.370000005</v>
      </c>
      <c r="K1268" s="23">
        <v>95690718.700000003</v>
      </c>
      <c r="L1268" s="23">
        <f t="shared" si="38"/>
        <v>285917993.19</v>
      </c>
      <c r="M1268" s="23">
        <f t="shared" si="39"/>
        <v>114873616.81</v>
      </c>
    </row>
    <row r="1269" spans="1:13">
      <c r="A1269" s="21"/>
      <c r="B1269" s="21"/>
      <c r="C1269" s="21" t="s">
        <v>832</v>
      </c>
      <c r="D1269" s="21"/>
      <c r="E1269" s="21"/>
      <c r="F1269" s="22" t="s">
        <v>1218</v>
      </c>
      <c r="G1269" s="23">
        <v>54600000</v>
      </c>
      <c r="H1269" s="23">
        <v>96768000</v>
      </c>
      <c r="I1269" s="23">
        <v>14531248.73</v>
      </c>
      <c r="J1269" s="23">
        <v>22762286.399999999</v>
      </c>
      <c r="K1269" s="23">
        <v>45427459.509999998</v>
      </c>
      <c r="L1269" s="23">
        <f t="shared" si="38"/>
        <v>82720994.639999986</v>
      </c>
      <c r="M1269" s="23">
        <f t="shared" si="39"/>
        <v>14047005.360000014</v>
      </c>
    </row>
    <row r="1270" spans="1:13">
      <c r="A1270" s="21"/>
      <c r="B1270" s="21" t="s">
        <v>838</v>
      </c>
      <c r="C1270" s="21"/>
      <c r="D1270" s="21"/>
      <c r="E1270" s="21"/>
      <c r="F1270" s="22" t="s">
        <v>907</v>
      </c>
      <c r="G1270" s="23">
        <v>41638310</v>
      </c>
      <c r="H1270" s="23">
        <v>36638310</v>
      </c>
      <c r="I1270" s="23">
        <v>1033334.57</v>
      </c>
      <c r="J1270" s="23">
        <v>3507879.83</v>
      </c>
      <c r="K1270" s="23">
        <v>4011484.57</v>
      </c>
      <c r="L1270" s="23">
        <f t="shared" si="38"/>
        <v>8552698.9700000007</v>
      </c>
      <c r="M1270" s="23">
        <f t="shared" si="39"/>
        <v>28085611.030000001</v>
      </c>
    </row>
    <row r="1271" spans="1:13">
      <c r="A1271" s="21"/>
      <c r="B1271" s="21"/>
      <c r="C1271" s="21" t="s">
        <v>825</v>
      </c>
      <c r="D1271" s="21"/>
      <c r="E1271" s="21"/>
      <c r="F1271" s="22" t="s">
        <v>1219</v>
      </c>
      <c r="G1271" s="23">
        <v>37168980</v>
      </c>
      <c r="H1271" s="23">
        <v>32168980</v>
      </c>
      <c r="I1271" s="23">
        <v>1000941.94</v>
      </c>
      <c r="J1271" s="23">
        <v>3447480.98</v>
      </c>
      <c r="K1271" s="23">
        <v>2524018.71</v>
      </c>
      <c r="L1271" s="23">
        <f t="shared" si="38"/>
        <v>6972441.6299999999</v>
      </c>
      <c r="M1271" s="23">
        <f t="shared" si="39"/>
        <v>25196538.370000001</v>
      </c>
    </row>
    <row r="1272" spans="1:13">
      <c r="A1272" s="21"/>
      <c r="B1272" s="21"/>
      <c r="C1272" s="21" t="s">
        <v>832</v>
      </c>
      <c r="D1272" s="21"/>
      <c r="E1272" s="21"/>
      <c r="F1272" s="22" t="s">
        <v>1767</v>
      </c>
      <c r="G1272" s="23">
        <v>4469330</v>
      </c>
      <c r="H1272" s="23">
        <v>4469330</v>
      </c>
      <c r="I1272" s="23">
        <v>32392.63</v>
      </c>
      <c r="J1272" s="23">
        <v>60398.85</v>
      </c>
      <c r="K1272" s="23">
        <v>1487465.86</v>
      </c>
      <c r="L1272" s="23">
        <f t="shared" si="38"/>
        <v>1580257.34</v>
      </c>
      <c r="M1272" s="23">
        <f t="shared" si="39"/>
        <v>2889072.66</v>
      </c>
    </row>
    <row r="1273" spans="1:13">
      <c r="A1273" s="21"/>
      <c r="B1273" s="21" t="s">
        <v>840</v>
      </c>
      <c r="C1273" s="21"/>
      <c r="D1273" s="21"/>
      <c r="E1273" s="21"/>
      <c r="F1273" s="22" t="s">
        <v>959</v>
      </c>
      <c r="G1273" s="23">
        <v>164183440</v>
      </c>
      <c r="H1273" s="23">
        <v>208183440</v>
      </c>
      <c r="I1273" s="23">
        <v>21601639.760000002</v>
      </c>
      <c r="J1273" s="23">
        <v>45184619.200000003</v>
      </c>
      <c r="K1273" s="23">
        <v>29927857.079999998</v>
      </c>
      <c r="L1273" s="23">
        <f t="shared" si="38"/>
        <v>96714116.040000007</v>
      </c>
      <c r="M1273" s="23">
        <f t="shared" si="39"/>
        <v>111469323.95999999</v>
      </c>
    </row>
    <row r="1274" spans="1:13">
      <c r="A1274" s="21"/>
      <c r="B1274" s="21"/>
      <c r="C1274" s="21" t="s">
        <v>825</v>
      </c>
      <c r="D1274" s="21"/>
      <c r="E1274" s="21"/>
      <c r="F1274" s="22" t="s">
        <v>1220</v>
      </c>
      <c r="G1274" s="23">
        <v>17719820</v>
      </c>
      <c r="H1274" s="23">
        <v>61719820</v>
      </c>
      <c r="I1274" s="23">
        <v>1044982.18</v>
      </c>
      <c r="J1274" s="23">
        <v>1499860</v>
      </c>
      <c r="K1274" s="23">
        <v>2275374.9</v>
      </c>
      <c r="L1274" s="23">
        <f t="shared" si="38"/>
        <v>4820217.08</v>
      </c>
      <c r="M1274" s="23">
        <f t="shared" si="39"/>
        <v>56899602.920000002</v>
      </c>
    </row>
    <row r="1275" spans="1:13">
      <c r="A1275" s="21"/>
      <c r="B1275" s="21"/>
      <c r="C1275" s="21" t="s">
        <v>832</v>
      </c>
      <c r="D1275" s="21"/>
      <c r="E1275" s="21"/>
      <c r="F1275" s="22" t="s">
        <v>1253</v>
      </c>
      <c r="G1275" s="23">
        <v>146463620</v>
      </c>
      <c r="H1275" s="23">
        <v>146463620</v>
      </c>
      <c r="I1275" s="23">
        <v>20556657.579999998</v>
      </c>
      <c r="J1275" s="23">
        <v>43684759.200000003</v>
      </c>
      <c r="K1275" s="23">
        <v>27652482.18</v>
      </c>
      <c r="L1275" s="23">
        <f t="shared" si="38"/>
        <v>91893898.960000008</v>
      </c>
      <c r="M1275" s="23">
        <f t="shared" si="39"/>
        <v>54569721.039999992</v>
      </c>
    </row>
    <row r="1276" spans="1:13">
      <c r="A1276" s="24" t="s">
        <v>1768</v>
      </c>
      <c r="B1276" s="24"/>
      <c r="C1276" s="24"/>
      <c r="D1276" s="25"/>
      <c r="E1276" s="25"/>
      <c r="F1276" s="26" t="s">
        <v>1769</v>
      </c>
      <c r="G1276" s="27">
        <v>87462000</v>
      </c>
      <c r="H1276" s="27">
        <v>98653261</v>
      </c>
      <c r="I1276" s="30">
        <v>0</v>
      </c>
      <c r="J1276" s="30">
        <v>0</v>
      </c>
      <c r="K1276" s="30">
        <v>0</v>
      </c>
      <c r="L1276" s="28">
        <f t="shared" si="38"/>
        <v>0</v>
      </c>
      <c r="M1276" s="28">
        <f t="shared" si="39"/>
        <v>98653261</v>
      </c>
    </row>
    <row r="1277" spans="1:13">
      <c r="A1277" s="21"/>
      <c r="B1277" s="21" t="s">
        <v>825</v>
      </c>
      <c r="C1277" s="21"/>
      <c r="D1277" s="21"/>
      <c r="E1277" s="21"/>
      <c r="F1277" s="22" t="s">
        <v>826</v>
      </c>
      <c r="G1277" s="23">
        <v>42055458</v>
      </c>
      <c r="H1277" s="23">
        <v>53246719</v>
      </c>
      <c r="I1277" s="29">
        <v>0</v>
      </c>
      <c r="J1277" s="29">
        <v>0</v>
      </c>
      <c r="K1277" s="29">
        <v>0</v>
      </c>
      <c r="L1277" s="23">
        <f t="shared" si="38"/>
        <v>0</v>
      </c>
      <c r="M1277" s="23">
        <f t="shared" si="39"/>
        <v>53246719</v>
      </c>
    </row>
    <row r="1278" spans="1:13">
      <c r="A1278" s="21"/>
      <c r="B1278" s="21"/>
      <c r="C1278" s="21" t="s">
        <v>825</v>
      </c>
      <c r="D1278" s="21"/>
      <c r="E1278" s="21"/>
      <c r="F1278" s="22" t="s">
        <v>827</v>
      </c>
      <c r="G1278" s="23">
        <v>42055458</v>
      </c>
      <c r="H1278" s="23">
        <v>53246719</v>
      </c>
      <c r="I1278" s="29">
        <v>0</v>
      </c>
      <c r="J1278" s="29">
        <v>0</v>
      </c>
      <c r="K1278" s="29">
        <v>0</v>
      </c>
      <c r="L1278" s="23">
        <f t="shared" si="38"/>
        <v>0</v>
      </c>
      <c r="M1278" s="23">
        <f t="shared" si="39"/>
        <v>53246719</v>
      </c>
    </row>
    <row r="1279" spans="1:13">
      <c r="A1279" s="21"/>
      <c r="B1279" s="21" t="s">
        <v>832</v>
      </c>
      <c r="C1279" s="21"/>
      <c r="D1279" s="21"/>
      <c r="E1279" s="21"/>
      <c r="F1279" s="22" t="s">
        <v>1770</v>
      </c>
      <c r="G1279" s="23">
        <v>15111500</v>
      </c>
      <c r="H1279" s="23">
        <v>15111500</v>
      </c>
      <c r="I1279" s="29">
        <v>0</v>
      </c>
      <c r="J1279" s="29">
        <v>0</v>
      </c>
      <c r="K1279" s="29">
        <v>0</v>
      </c>
      <c r="L1279" s="23">
        <f t="shared" si="38"/>
        <v>0</v>
      </c>
      <c r="M1279" s="23">
        <f t="shared" si="39"/>
        <v>15111500</v>
      </c>
    </row>
    <row r="1280" spans="1:13" ht="33">
      <c r="A1280" s="21"/>
      <c r="B1280" s="21"/>
      <c r="C1280" s="21" t="s">
        <v>825</v>
      </c>
      <c r="D1280" s="21"/>
      <c r="E1280" s="21"/>
      <c r="F1280" s="22" t="s">
        <v>1771</v>
      </c>
      <c r="G1280" s="23">
        <v>15111500</v>
      </c>
      <c r="H1280" s="23">
        <v>15111500</v>
      </c>
      <c r="I1280" s="29">
        <v>0</v>
      </c>
      <c r="J1280" s="29">
        <v>0</v>
      </c>
      <c r="K1280" s="29">
        <v>0</v>
      </c>
      <c r="L1280" s="23">
        <f t="shared" si="38"/>
        <v>0</v>
      </c>
      <c r="M1280" s="23">
        <f t="shared" si="39"/>
        <v>15111500</v>
      </c>
    </row>
    <row r="1281" spans="1:13">
      <c r="A1281" s="21"/>
      <c r="B1281" s="21" t="s">
        <v>836</v>
      </c>
      <c r="C1281" s="21"/>
      <c r="D1281" s="21"/>
      <c r="E1281" s="21"/>
      <c r="F1281" s="22" t="s">
        <v>1772</v>
      </c>
      <c r="G1281" s="23">
        <v>14125500</v>
      </c>
      <c r="H1281" s="23">
        <v>14125500</v>
      </c>
      <c r="I1281" s="29">
        <v>0</v>
      </c>
      <c r="J1281" s="29">
        <v>0</v>
      </c>
      <c r="K1281" s="29">
        <v>0</v>
      </c>
      <c r="L1281" s="23">
        <f t="shared" si="38"/>
        <v>0</v>
      </c>
      <c r="M1281" s="23">
        <f t="shared" si="39"/>
        <v>14125500</v>
      </c>
    </row>
    <row r="1282" spans="1:13" ht="22.5">
      <c r="A1282" s="21"/>
      <c r="B1282" s="21"/>
      <c r="C1282" s="21" t="s">
        <v>825</v>
      </c>
      <c r="D1282" s="21"/>
      <c r="E1282" s="21"/>
      <c r="F1282" s="22" t="s">
        <v>1773</v>
      </c>
      <c r="G1282" s="23">
        <v>14125500</v>
      </c>
      <c r="H1282" s="23">
        <v>14125500</v>
      </c>
      <c r="I1282" s="29">
        <v>0</v>
      </c>
      <c r="J1282" s="29">
        <v>0</v>
      </c>
      <c r="K1282" s="29">
        <v>0</v>
      </c>
      <c r="L1282" s="23">
        <f t="shared" si="38"/>
        <v>0</v>
      </c>
      <c r="M1282" s="23">
        <f t="shared" si="39"/>
        <v>14125500</v>
      </c>
    </row>
    <row r="1283" spans="1:13">
      <c r="A1283" s="21"/>
      <c r="B1283" s="21" t="s">
        <v>838</v>
      </c>
      <c r="C1283" s="21"/>
      <c r="D1283" s="21"/>
      <c r="E1283" s="21"/>
      <c r="F1283" s="22" t="s">
        <v>1774</v>
      </c>
      <c r="G1283" s="23">
        <v>16169542</v>
      </c>
      <c r="H1283" s="23">
        <v>16169542</v>
      </c>
      <c r="I1283" s="29">
        <v>0</v>
      </c>
      <c r="J1283" s="29">
        <v>0</v>
      </c>
      <c r="K1283" s="29">
        <v>0</v>
      </c>
      <c r="L1283" s="23">
        <f t="shared" si="38"/>
        <v>0</v>
      </c>
      <c r="M1283" s="23">
        <f t="shared" si="39"/>
        <v>16169542</v>
      </c>
    </row>
    <row r="1284" spans="1:13" ht="22.5">
      <c r="A1284" s="21"/>
      <c r="B1284" s="21"/>
      <c r="C1284" s="21" t="s">
        <v>825</v>
      </c>
      <c r="D1284" s="21"/>
      <c r="E1284" s="21"/>
      <c r="F1284" s="22" t="s">
        <v>1775</v>
      </c>
      <c r="G1284" s="23">
        <v>16169542</v>
      </c>
      <c r="H1284" s="23">
        <v>16169542</v>
      </c>
      <c r="I1284" s="29">
        <v>0</v>
      </c>
      <c r="J1284" s="29">
        <v>0</v>
      </c>
      <c r="K1284" s="29">
        <v>0</v>
      </c>
      <c r="L1284" s="23">
        <f t="shared" si="38"/>
        <v>0</v>
      </c>
      <c r="M1284" s="23">
        <f t="shared" si="39"/>
        <v>16169542</v>
      </c>
    </row>
    <row r="1285" spans="1:13">
      <c r="A1285" s="24" t="s">
        <v>768</v>
      </c>
      <c r="B1285" s="24"/>
      <c r="C1285" s="24"/>
      <c r="D1285" s="25"/>
      <c r="E1285" s="25"/>
      <c r="F1285" s="26" t="s">
        <v>769</v>
      </c>
      <c r="G1285" s="27">
        <v>944734717</v>
      </c>
      <c r="H1285" s="27">
        <v>1303834717</v>
      </c>
      <c r="I1285" s="27">
        <v>160075434.06</v>
      </c>
      <c r="J1285" s="27">
        <v>305612923.06999999</v>
      </c>
      <c r="K1285" s="27">
        <v>216591816.69</v>
      </c>
      <c r="L1285" s="28">
        <f t="shared" si="38"/>
        <v>682280173.81999993</v>
      </c>
      <c r="M1285" s="28">
        <f t="shared" si="39"/>
        <v>621554543.18000007</v>
      </c>
    </row>
    <row r="1286" spans="1:13">
      <c r="A1286" s="21"/>
      <c r="B1286" s="21" t="s">
        <v>825</v>
      </c>
      <c r="C1286" s="21"/>
      <c r="D1286" s="21"/>
      <c r="E1286" s="21"/>
      <c r="F1286" s="22" t="s">
        <v>826</v>
      </c>
      <c r="G1286" s="23">
        <v>494500000</v>
      </c>
      <c r="H1286" s="23">
        <v>777400000</v>
      </c>
      <c r="I1286" s="23">
        <v>73610304.939999998</v>
      </c>
      <c r="J1286" s="23">
        <v>210900360.11000001</v>
      </c>
      <c r="K1286" s="23">
        <v>67451039.290000007</v>
      </c>
      <c r="L1286" s="23">
        <f t="shared" si="38"/>
        <v>351961704.34000003</v>
      </c>
      <c r="M1286" s="23">
        <f t="shared" si="39"/>
        <v>425438295.65999997</v>
      </c>
    </row>
    <row r="1287" spans="1:13">
      <c r="A1287" s="21"/>
      <c r="B1287" s="21"/>
      <c r="C1287" s="21" t="s">
        <v>825</v>
      </c>
      <c r="D1287" s="21"/>
      <c r="E1287" s="21"/>
      <c r="F1287" s="22" t="s">
        <v>827</v>
      </c>
      <c r="G1287" s="23">
        <v>494500000</v>
      </c>
      <c r="H1287" s="23">
        <v>777400000</v>
      </c>
      <c r="I1287" s="23">
        <v>73610304.939999998</v>
      </c>
      <c r="J1287" s="23">
        <v>210900360.11000001</v>
      </c>
      <c r="K1287" s="23">
        <v>67451039.290000007</v>
      </c>
      <c r="L1287" s="23">
        <f t="shared" si="38"/>
        <v>351961704.34000003</v>
      </c>
      <c r="M1287" s="23">
        <f t="shared" si="39"/>
        <v>425438295.65999997</v>
      </c>
    </row>
    <row r="1288" spans="1:13">
      <c r="A1288" s="21"/>
      <c r="B1288" s="21"/>
      <c r="C1288" s="21"/>
      <c r="D1288" s="21" t="s">
        <v>825</v>
      </c>
      <c r="E1288" s="21"/>
      <c r="F1288" s="22" t="s">
        <v>1776</v>
      </c>
      <c r="G1288" s="23">
        <v>350000000</v>
      </c>
      <c r="H1288" s="23">
        <v>593700000</v>
      </c>
      <c r="I1288" s="23">
        <v>37910046.270000003</v>
      </c>
      <c r="J1288" s="23">
        <v>178615508.56999999</v>
      </c>
      <c r="K1288" s="23">
        <v>28008888.199999999</v>
      </c>
      <c r="L1288" s="23">
        <f t="shared" si="38"/>
        <v>244534443.03999999</v>
      </c>
      <c r="M1288" s="23">
        <f t="shared" si="39"/>
        <v>349165556.96000004</v>
      </c>
    </row>
    <row r="1289" spans="1:13">
      <c r="A1289" s="21"/>
      <c r="B1289" s="21"/>
      <c r="C1289" s="21"/>
      <c r="D1289" s="21"/>
      <c r="E1289" s="21" t="s">
        <v>880</v>
      </c>
      <c r="F1289" s="22" t="s">
        <v>1706</v>
      </c>
      <c r="G1289" s="23">
        <v>24200000</v>
      </c>
      <c r="H1289" s="23">
        <v>17382781</v>
      </c>
      <c r="I1289" s="23">
        <v>1275320.3400000001</v>
      </c>
      <c r="J1289" s="23">
        <v>5991621.4100000001</v>
      </c>
      <c r="K1289" s="23">
        <v>4894966.0599999996</v>
      </c>
      <c r="L1289" s="23">
        <f t="shared" ref="L1289:L1352" si="40">I1289+J1289+K1289</f>
        <v>12161907.809999999</v>
      </c>
      <c r="M1289" s="23">
        <f t="shared" ref="M1289:M1352" si="41">H1289-L1289</f>
        <v>5220873.1900000013</v>
      </c>
    </row>
    <row r="1290" spans="1:13">
      <c r="A1290" s="21"/>
      <c r="B1290" s="21"/>
      <c r="C1290" s="21"/>
      <c r="D1290" s="21"/>
      <c r="E1290" s="21" t="s">
        <v>848</v>
      </c>
      <c r="F1290" s="22" t="s">
        <v>1777</v>
      </c>
      <c r="G1290" s="23">
        <v>30180830</v>
      </c>
      <c r="H1290" s="23">
        <v>767625</v>
      </c>
      <c r="I1290" s="29">
        <v>0</v>
      </c>
      <c r="J1290" s="29">
        <v>0</v>
      </c>
      <c r="K1290" s="29">
        <v>0</v>
      </c>
      <c r="L1290" s="23">
        <f t="shared" si="40"/>
        <v>0</v>
      </c>
      <c r="M1290" s="23">
        <f t="shared" si="41"/>
        <v>767625</v>
      </c>
    </row>
    <row r="1291" spans="1:13">
      <c r="A1291" s="21"/>
      <c r="B1291" s="21"/>
      <c r="C1291" s="21"/>
      <c r="D1291" s="21"/>
      <c r="E1291" s="21" t="s">
        <v>850</v>
      </c>
      <c r="F1291" s="22" t="s">
        <v>1778</v>
      </c>
      <c r="G1291" s="23">
        <v>10000000</v>
      </c>
      <c r="H1291" s="29">
        <v>0</v>
      </c>
      <c r="I1291" s="29">
        <v>0</v>
      </c>
      <c r="J1291" s="29">
        <v>0</v>
      </c>
      <c r="K1291" s="29">
        <v>0</v>
      </c>
      <c r="L1291" s="23">
        <f t="shared" si="40"/>
        <v>0</v>
      </c>
      <c r="M1291" s="23">
        <f t="shared" si="41"/>
        <v>0</v>
      </c>
    </row>
    <row r="1292" spans="1:13">
      <c r="A1292" s="21"/>
      <c r="B1292" s="21"/>
      <c r="C1292" s="21"/>
      <c r="D1292" s="21"/>
      <c r="E1292" s="21" t="s">
        <v>852</v>
      </c>
      <c r="F1292" s="22" t="s">
        <v>1779</v>
      </c>
      <c r="G1292" s="23">
        <v>4999999</v>
      </c>
      <c r="H1292" s="29">
        <v>0</v>
      </c>
      <c r="I1292" s="29">
        <v>0</v>
      </c>
      <c r="J1292" s="29">
        <v>0</v>
      </c>
      <c r="K1292" s="29">
        <v>0</v>
      </c>
      <c r="L1292" s="23">
        <f t="shared" si="40"/>
        <v>0</v>
      </c>
      <c r="M1292" s="23">
        <f t="shared" si="41"/>
        <v>0</v>
      </c>
    </row>
    <row r="1293" spans="1:13">
      <c r="A1293" s="21"/>
      <c r="B1293" s="21"/>
      <c r="C1293" s="21"/>
      <c r="D1293" s="21"/>
      <c r="E1293" s="21" t="s">
        <v>854</v>
      </c>
      <c r="F1293" s="22" t="s">
        <v>1780</v>
      </c>
      <c r="G1293" s="23">
        <v>5000000</v>
      </c>
      <c r="H1293" s="29">
        <v>0</v>
      </c>
      <c r="I1293" s="29">
        <v>0</v>
      </c>
      <c r="J1293" s="29">
        <v>0</v>
      </c>
      <c r="K1293" s="29">
        <v>0</v>
      </c>
      <c r="L1293" s="23">
        <f t="shared" si="40"/>
        <v>0</v>
      </c>
      <c r="M1293" s="23">
        <f t="shared" si="41"/>
        <v>0</v>
      </c>
    </row>
    <row r="1294" spans="1:13">
      <c r="A1294" s="21"/>
      <c r="B1294" s="21"/>
      <c r="C1294" s="21"/>
      <c r="D1294" s="21"/>
      <c r="E1294" s="21" t="s">
        <v>984</v>
      </c>
      <c r="F1294" s="22" t="s">
        <v>1459</v>
      </c>
      <c r="G1294" s="23">
        <v>15000000</v>
      </c>
      <c r="H1294" s="29">
        <v>0</v>
      </c>
      <c r="I1294" s="29">
        <v>0</v>
      </c>
      <c r="J1294" s="29">
        <v>0</v>
      </c>
      <c r="K1294" s="29">
        <v>0</v>
      </c>
      <c r="L1294" s="23">
        <f t="shared" si="40"/>
        <v>0</v>
      </c>
      <c r="M1294" s="23">
        <f t="shared" si="41"/>
        <v>0</v>
      </c>
    </row>
    <row r="1295" spans="1:13">
      <c r="A1295" s="21"/>
      <c r="B1295" s="21"/>
      <c r="C1295" s="21"/>
      <c r="D1295" s="21"/>
      <c r="E1295" s="21" t="s">
        <v>930</v>
      </c>
      <c r="F1295" s="22" t="s">
        <v>1518</v>
      </c>
      <c r="G1295" s="23">
        <v>11441693</v>
      </c>
      <c r="H1295" s="23">
        <v>78380640.200000003</v>
      </c>
      <c r="I1295" s="23">
        <v>33335021.969999999</v>
      </c>
      <c r="J1295" s="23">
        <v>24572732.620000001</v>
      </c>
      <c r="K1295" s="29">
        <v>0</v>
      </c>
      <c r="L1295" s="23">
        <f t="shared" si="40"/>
        <v>57907754.590000004</v>
      </c>
      <c r="M1295" s="23">
        <f t="shared" si="41"/>
        <v>20472885.609999999</v>
      </c>
    </row>
    <row r="1296" spans="1:13">
      <c r="A1296" s="21"/>
      <c r="B1296" s="21"/>
      <c r="C1296" s="21"/>
      <c r="D1296" s="21"/>
      <c r="E1296" s="21" t="s">
        <v>860</v>
      </c>
      <c r="F1296" s="22" t="s">
        <v>1781</v>
      </c>
      <c r="G1296" s="23">
        <v>1077478</v>
      </c>
      <c r="H1296" s="23">
        <v>22877478</v>
      </c>
      <c r="I1296" s="29">
        <v>0</v>
      </c>
      <c r="J1296" s="23">
        <v>11787712.699999999</v>
      </c>
      <c r="K1296" s="23">
        <v>-11787712.699999999</v>
      </c>
      <c r="L1296" s="23">
        <f t="shared" si="40"/>
        <v>0</v>
      </c>
      <c r="M1296" s="23">
        <f t="shared" si="41"/>
        <v>22877478</v>
      </c>
    </row>
    <row r="1297" spans="1:13">
      <c r="A1297" s="21"/>
      <c r="B1297" s="21"/>
      <c r="C1297" s="21"/>
      <c r="D1297" s="21"/>
      <c r="E1297" s="21" t="s">
        <v>1304</v>
      </c>
      <c r="F1297" s="22" t="s">
        <v>1782</v>
      </c>
      <c r="G1297" s="23">
        <v>25000000</v>
      </c>
      <c r="H1297" s="23">
        <v>8218386.3799999999</v>
      </c>
      <c r="I1297" s="23">
        <v>2986381.26</v>
      </c>
      <c r="J1297" s="23">
        <v>5232005.0199999996</v>
      </c>
      <c r="K1297" s="29">
        <v>0</v>
      </c>
      <c r="L1297" s="23">
        <f t="shared" si="40"/>
        <v>8218386.2799999993</v>
      </c>
      <c r="M1297" s="23">
        <f t="shared" si="41"/>
        <v>0.10000000055879354</v>
      </c>
    </row>
    <row r="1298" spans="1:13">
      <c r="A1298" s="21"/>
      <c r="B1298" s="21"/>
      <c r="C1298" s="21"/>
      <c r="D1298" s="21"/>
      <c r="E1298" s="21" t="s">
        <v>862</v>
      </c>
      <c r="F1298" s="22" t="s">
        <v>1783</v>
      </c>
      <c r="G1298" s="23">
        <v>5000000</v>
      </c>
      <c r="H1298" s="23">
        <v>7692171.1200000001</v>
      </c>
      <c r="I1298" s="29">
        <v>0</v>
      </c>
      <c r="J1298" s="23">
        <v>4326714.07</v>
      </c>
      <c r="K1298" s="23">
        <v>189750</v>
      </c>
      <c r="L1298" s="23">
        <f t="shared" si="40"/>
        <v>4516464.07</v>
      </c>
      <c r="M1298" s="23">
        <f t="shared" si="41"/>
        <v>3175707.05</v>
      </c>
    </row>
    <row r="1299" spans="1:13">
      <c r="A1299" s="21"/>
      <c r="B1299" s="21"/>
      <c r="C1299" s="21"/>
      <c r="D1299" s="21"/>
      <c r="E1299" s="21" t="s">
        <v>864</v>
      </c>
      <c r="F1299" s="22" t="s">
        <v>1784</v>
      </c>
      <c r="G1299" s="23">
        <v>8100000</v>
      </c>
      <c r="H1299" s="29">
        <v>0</v>
      </c>
      <c r="I1299" s="29">
        <v>0</v>
      </c>
      <c r="J1299" s="29">
        <v>0</v>
      </c>
      <c r="K1299" s="29">
        <v>0</v>
      </c>
      <c r="L1299" s="23">
        <f t="shared" si="40"/>
        <v>0</v>
      </c>
      <c r="M1299" s="23">
        <f t="shared" si="41"/>
        <v>0</v>
      </c>
    </row>
    <row r="1300" spans="1:13">
      <c r="A1300" s="21"/>
      <c r="B1300" s="21"/>
      <c r="C1300" s="21"/>
      <c r="D1300" s="21"/>
      <c r="E1300" s="21" t="s">
        <v>932</v>
      </c>
      <c r="F1300" s="22" t="s">
        <v>1785</v>
      </c>
      <c r="G1300" s="23">
        <v>40000000</v>
      </c>
      <c r="H1300" s="23">
        <v>162513988.62</v>
      </c>
      <c r="I1300" s="29">
        <v>0</v>
      </c>
      <c r="J1300" s="23">
        <v>82510301.260000005</v>
      </c>
      <c r="K1300" s="23">
        <v>234000</v>
      </c>
      <c r="L1300" s="23">
        <f t="shared" si="40"/>
        <v>82744301.260000005</v>
      </c>
      <c r="M1300" s="23">
        <f t="shared" si="41"/>
        <v>79769687.359999999</v>
      </c>
    </row>
    <row r="1301" spans="1:13">
      <c r="A1301" s="21"/>
      <c r="B1301" s="21"/>
      <c r="C1301" s="21"/>
      <c r="D1301" s="21"/>
      <c r="E1301" s="21" t="s">
        <v>1002</v>
      </c>
      <c r="F1301" s="22" t="s">
        <v>1786</v>
      </c>
      <c r="G1301" s="23">
        <v>25000000</v>
      </c>
      <c r="H1301" s="23">
        <v>95194556.519999996</v>
      </c>
      <c r="I1301" s="29">
        <v>0</v>
      </c>
      <c r="J1301" s="23">
        <v>21755918.370000001</v>
      </c>
      <c r="K1301" s="23">
        <v>1502654.77</v>
      </c>
      <c r="L1301" s="23">
        <f t="shared" si="40"/>
        <v>23258573.140000001</v>
      </c>
      <c r="M1301" s="23">
        <f t="shared" si="41"/>
        <v>71935983.379999995</v>
      </c>
    </row>
    <row r="1302" spans="1:13">
      <c r="A1302" s="21"/>
      <c r="B1302" s="21"/>
      <c r="C1302" s="21"/>
      <c r="D1302" s="21"/>
      <c r="E1302" s="21" t="s">
        <v>1270</v>
      </c>
      <c r="F1302" s="22" t="s">
        <v>1787</v>
      </c>
      <c r="G1302" s="23">
        <v>5000000</v>
      </c>
      <c r="H1302" s="23">
        <v>15302992</v>
      </c>
      <c r="I1302" s="29">
        <v>0</v>
      </c>
      <c r="J1302" s="23">
        <v>5296792.66</v>
      </c>
      <c r="K1302" s="29">
        <v>0</v>
      </c>
      <c r="L1302" s="23">
        <f t="shared" si="40"/>
        <v>5296792.66</v>
      </c>
      <c r="M1302" s="23">
        <f t="shared" si="41"/>
        <v>10006199.34</v>
      </c>
    </row>
    <row r="1303" spans="1:13">
      <c r="A1303" s="21"/>
      <c r="B1303" s="21"/>
      <c r="C1303" s="21"/>
      <c r="D1303" s="21"/>
      <c r="E1303" s="21" t="s">
        <v>1235</v>
      </c>
      <c r="F1303" s="22" t="s">
        <v>1788</v>
      </c>
      <c r="G1303" s="23">
        <v>45000000</v>
      </c>
      <c r="H1303" s="23">
        <v>106104476.09999999</v>
      </c>
      <c r="I1303" s="23">
        <v>313322.7</v>
      </c>
      <c r="J1303" s="23">
        <v>17141710.460000001</v>
      </c>
      <c r="K1303" s="23">
        <v>31583011.309999999</v>
      </c>
      <c r="L1303" s="23">
        <f t="shared" si="40"/>
        <v>49038044.469999999</v>
      </c>
      <c r="M1303" s="23">
        <f t="shared" si="41"/>
        <v>57066431.629999995</v>
      </c>
    </row>
    <row r="1304" spans="1:13">
      <c r="A1304" s="21"/>
      <c r="B1304" s="21"/>
      <c r="C1304" s="21"/>
      <c r="D1304" s="21"/>
      <c r="E1304" s="21" t="s">
        <v>1273</v>
      </c>
      <c r="F1304" s="22" t="s">
        <v>1789</v>
      </c>
      <c r="G1304" s="23">
        <v>25000000</v>
      </c>
      <c r="H1304" s="29">
        <v>0</v>
      </c>
      <c r="I1304" s="29">
        <v>0</v>
      </c>
      <c r="J1304" s="29">
        <v>0</v>
      </c>
      <c r="K1304" s="29">
        <v>0</v>
      </c>
      <c r="L1304" s="23">
        <f t="shared" si="40"/>
        <v>0</v>
      </c>
      <c r="M1304" s="23">
        <f t="shared" si="41"/>
        <v>0</v>
      </c>
    </row>
    <row r="1305" spans="1:13">
      <c r="A1305" s="21"/>
      <c r="B1305" s="21"/>
      <c r="C1305" s="21"/>
      <c r="D1305" s="21"/>
      <c r="E1305" s="21" t="s">
        <v>934</v>
      </c>
      <c r="F1305" s="22" t="s">
        <v>1790</v>
      </c>
      <c r="G1305" s="23">
        <v>10000000</v>
      </c>
      <c r="H1305" s="23">
        <v>77872685.329999998</v>
      </c>
      <c r="I1305" s="29">
        <v>0</v>
      </c>
      <c r="J1305" s="29">
        <v>0</v>
      </c>
      <c r="K1305" s="29">
        <v>0</v>
      </c>
      <c r="L1305" s="23">
        <f t="shared" si="40"/>
        <v>0</v>
      </c>
      <c r="M1305" s="23">
        <f t="shared" si="41"/>
        <v>77872685.329999998</v>
      </c>
    </row>
    <row r="1306" spans="1:13">
      <c r="A1306" s="21"/>
      <c r="B1306" s="21"/>
      <c r="C1306" s="21"/>
      <c r="D1306" s="21"/>
      <c r="E1306" s="21" t="s">
        <v>1277</v>
      </c>
      <c r="F1306" s="22" t="s">
        <v>1389</v>
      </c>
      <c r="G1306" s="23">
        <v>25000000</v>
      </c>
      <c r="H1306" s="23">
        <v>1392218.76</v>
      </c>
      <c r="I1306" s="29">
        <v>0</v>
      </c>
      <c r="J1306" s="29">
        <v>0</v>
      </c>
      <c r="K1306" s="23">
        <v>1392218.76</v>
      </c>
      <c r="L1306" s="23">
        <f t="shared" si="40"/>
        <v>1392218.76</v>
      </c>
      <c r="M1306" s="23">
        <f t="shared" si="41"/>
        <v>0</v>
      </c>
    </row>
    <row r="1307" spans="1:13">
      <c r="A1307" s="21"/>
      <c r="B1307" s="21"/>
      <c r="C1307" s="21"/>
      <c r="D1307" s="21"/>
      <c r="E1307" s="21" t="s">
        <v>1239</v>
      </c>
      <c r="F1307" s="22" t="s">
        <v>1791</v>
      </c>
      <c r="G1307" s="23">
        <v>5000000</v>
      </c>
      <c r="H1307" s="29">
        <v>0</v>
      </c>
      <c r="I1307" s="29">
        <v>0</v>
      </c>
      <c r="J1307" s="29">
        <v>0</v>
      </c>
      <c r="K1307" s="29">
        <v>0</v>
      </c>
      <c r="L1307" s="23">
        <f t="shared" si="40"/>
        <v>0</v>
      </c>
      <c r="M1307" s="23">
        <f t="shared" si="41"/>
        <v>0</v>
      </c>
    </row>
    <row r="1308" spans="1:13">
      <c r="A1308" s="21"/>
      <c r="B1308" s="21"/>
      <c r="C1308" s="21"/>
      <c r="D1308" s="21"/>
      <c r="E1308" s="21" t="s">
        <v>1241</v>
      </c>
      <c r="F1308" s="22" t="s">
        <v>1792</v>
      </c>
      <c r="G1308" s="23">
        <v>30000000</v>
      </c>
      <c r="H1308" s="29">
        <v>0.97</v>
      </c>
      <c r="I1308" s="29">
        <v>0</v>
      </c>
      <c r="J1308" s="29">
        <v>0</v>
      </c>
      <c r="K1308" s="29">
        <v>0</v>
      </c>
      <c r="L1308" s="23">
        <f t="shared" si="40"/>
        <v>0</v>
      </c>
      <c r="M1308" s="23">
        <f t="shared" si="41"/>
        <v>0.97</v>
      </c>
    </row>
    <row r="1309" spans="1:13">
      <c r="A1309" s="21"/>
      <c r="B1309" s="21" t="s">
        <v>832</v>
      </c>
      <c r="C1309" s="21"/>
      <c r="D1309" s="21"/>
      <c r="E1309" s="21"/>
      <c r="F1309" s="22" t="s">
        <v>1397</v>
      </c>
      <c r="G1309" s="23">
        <v>425234717</v>
      </c>
      <c r="H1309" s="23">
        <v>480239717</v>
      </c>
      <c r="I1309" s="23">
        <v>84235746.280000001</v>
      </c>
      <c r="J1309" s="23">
        <v>91773092.030000001</v>
      </c>
      <c r="K1309" s="23">
        <v>143397219</v>
      </c>
      <c r="L1309" s="23">
        <f t="shared" si="40"/>
        <v>319406057.31</v>
      </c>
      <c r="M1309" s="23">
        <f t="shared" si="41"/>
        <v>160833659.69</v>
      </c>
    </row>
    <row r="1310" spans="1:13">
      <c r="A1310" s="21"/>
      <c r="B1310" s="21"/>
      <c r="C1310" s="21" t="s">
        <v>825</v>
      </c>
      <c r="D1310" s="21"/>
      <c r="E1310" s="21"/>
      <c r="F1310" s="22" t="s">
        <v>1310</v>
      </c>
      <c r="G1310" s="23">
        <v>328234717</v>
      </c>
      <c r="H1310" s="23">
        <v>354239717</v>
      </c>
      <c r="I1310" s="23">
        <v>78613890.810000002</v>
      </c>
      <c r="J1310" s="23">
        <v>79246185.870000005</v>
      </c>
      <c r="K1310" s="23">
        <v>76991368.349999994</v>
      </c>
      <c r="L1310" s="23">
        <f t="shared" si="40"/>
        <v>234851445.03</v>
      </c>
      <c r="M1310" s="23">
        <f t="shared" si="41"/>
        <v>119388271.97</v>
      </c>
    </row>
    <row r="1311" spans="1:13">
      <c r="A1311" s="21"/>
      <c r="B1311" s="21"/>
      <c r="C1311" s="21" t="s">
        <v>832</v>
      </c>
      <c r="D1311" s="21"/>
      <c r="E1311" s="21"/>
      <c r="F1311" s="22" t="s">
        <v>1218</v>
      </c>
      <c r="G1311" s="23">
        <v>97000000</v>
      </c>
      <c r="H1311" s="23">
        <v>126000000</v>
      </c>
      <c r="I1311" s="23">
        <v>5621855.4699999997</v>
      </c>
      <c r="J1311" s="23">
        <v>12526906.16</v>
      </c>
      <c r="K1311" s="23">
        <v>66405850.649999999</v>
      </c>
      <c r="L1311" s="23">
        <f t="shared" si="40"/>
        <v>84554612.280000001</v>
      </c>
      <c r="M1311" s="23">
        <f t="shared" si="41"/>
        <v>41445387.719999999</v>
      </c>
    </row>
    <row r="1312" spans="1:13">
      <c r="A1312" s="21"/>
      <c r="B1312" s="21" t="s">
        <v>836</v>
      </c>
      <c r="C1312" s="21"/>
      <c r="D1312" s="21"/>
      <c r="E1312" s="21"/>
      <c r="F1312" s="22" t="s">
        <v>907</v>
      </c>
      <c r="G1312" s="23">
        <v>15000000</v>
      </c>
      <c r="H1312" s="23">
        <v>15000000</v>
      </c>
      <c r="I1312" s="23">
        <v>963424.2</v>
      </c>
      <c r="J1312" s="23">
        <v>966534.45</v>
      </c>
      <c r="K1312" s="23">
        <v>2858223.38</v>
      </c>
      <c r="L1312" s="23">
        <f t="shared" si="40"/>
        <v>4788182.0299999993</v>
      </c>
      <c r="M1312" s="23">
        <f t="shared" si="41"/>
        <v>10211817.970000001</v>
      </c>
    </row>
    <row r="1313" spans="1:13">
      <c r="A1313" s="21"/>
      <c r="B1313" s="21"/>
      <c r="C1313" s="21" t="s">
        <v>825</v>
      </c>
      <c r="D1313" s="21"/>
      <c r="E1313" s="21"/>
      <c r="F1313" s="22" t="s">
        <v>1219</v>
      </c>
      <c r="G1313" s="23">
        <v>15000000</v>
      </c>
      <c r="H1313" s="23">
        <v>15000000</v>
      </c>
      <c r="I1313" s="23">
        <v>963424.2</v>
      </c>
      <c r="J1313" s="23">
        <v>966534.45</v>
      </c>
      <c r="K1313" s="23">
        <v>2858223.38</v>
      </c>
      <c r="L1313" s="23">
        <f t="shared" si="40"/>
        <v>4788182.0299999993</v>
      </c>
      <c r="M1313" s="23">
        <f t="shared" si="41"/>
        <v>10211817.970000001</v>
      </c>
    </row>
    <row r="1314" spans="1:13">
      <c r="A1314" s="21"/>
      <c r="B1314" s="21" t="s">
        <v>838</v>
      </c>
      <c r="C1314" s="21"/>
      <c r="D1314" s="21"/>
      <c r="E1314" s="21"/>
      <c r="F1314" s="22" t="s">
        <v>959</v>
      </c>
      <c r="G1314" s="23">
        <v>10000000</v>
      </c>
      <c r="H1314" s="23">
        <v>31195000</v>
      </c>
      <c r="I1314" s="23">
        <v>1265958.6399999999</v>
      </c>
      <c r="J1314" s="23">
        <v>1972936.48</v>
      </c>
      <c r="K1314" s="23">
        <v>2885335.02</v>
      </c>
      <c r="L1314" s="23">
        <f t="shared" si="40"/>
        <v>6124230.1400000006</v>
      </c>
      <c r="M1314" s="23">
        <f t="shared" si="41"/>
        <v>25070769.859999999</v>
      </c>
    </row>
    <row r="1315" spans="1:13">
      <c r="A1315" s="21"/>
      <c r="B1315" s="21"/>
      <c r="C1315" s="21" t="s">
        <v>825</v>
      </c>
      <c r="D1315" s="21"/>
      <c r="E1315" s="21"/>
      <c r="F1315" s="22" t="s">
        <v>1220</v>
      </c>
      <c r="G1315" s="23">
        <v>10000000</v>
      </c>
      <c r="H1315" s="23">
        <v>31195000</v>
      </c>
      <c r="I1315" s="23">
        <v>1265958.6399999999</v>
      </c>
      <c r="J1315" s="23">
        <v>1972936.48</v>
      </c>
      <c r="K1315" s="23">
        <v>2885335.02</v>
      </c>
      <c r="L1315" s="23">
        <f t="shared" si="40"/>
        <v>6124230.1400000006</v>
      </c>
      <c r="M1315" s="23">
        <f t="shared" si="41"/>
        <v>25070769.859999999</v>
      </c>
    </row>
    <row r="1316" spans="1:13">
      <c r="A1316" s="24" t="s">
        <v>770</v>
      </c>
      <c r="B1316" s="24"/>
      <c r="C1316" s="24"/>
      <c r="D1316" s="25"/>
      <c r="E1316" s="25"/>
      <c r="F1316" s="26" t="s">
        <v>771</v>
      </c>
      <c r="G1316" s="27">
        <v>1322807700</v>
      </c>
      <c r="H1316" s="27">
        <v>3388963562.1999998</v>
      </c>
      <c r="I1316" s="27">
        <v>517786474.07999998</v>
      </c>
      <c r="J1316" s="27">
        <v>642097382.38</v>
      </c>
      <c r="K1316" s="27">
        <v>773560681.30999994</v>
      </c>
      <c r="L1316" s="28">
        <f t="shared" si="40"/>
        <v>1933444537.77</v>
      </c>
      <c r="M1316" s="28">
        <f t="shared" si="41"/>
        <v>1455519024.4299998</v>
      </c>
    </row>
    <row r="1317" spans="1:13">
      <c r="A1317" s="21"/>
      <c r="B1317" s="21" t="s">
        <v>825</v>
      </c>
      <c r="C1317" s="21"/>
      <c r="D1317" s="21"/>
      <c r="E1317" s="21"/>
      <c r="F1317" s="22" t="s">
        <v>826</v>
      </c>
      <c r="G1317" s="23">
        <v>589040000</v>
      </c>
      <c r="H1317" s="23">
        <v>1217578410.4200001</v>
      </c>
      <c r="I1317" s="23">
        <v>150214259.69</v>
      </c>
      <c r="J1317" s="23">
        <v>207200720.53</v>
      </c>
      <c r="K1317" s="23">
        <v>211194950.53999999</v>
      </c>
      <c r="L1317" s="23">
        <f t="shared" si="40"/>
        <v>568609930.75999999</v>
      </c>
      <c r="M1317" s="23">
        <f t="shared" si="41"/>
        <v>648968479.66000009</v>
      </c>
    </row>
    <row r="1318" spans="1:13">
      <c r="A1318" s="21"/>
      <c r="B1318" s="21"/>
      <c r="C1318" s="21" t="s">
        <v>825</v>
      </c>
      <c r="D1318" s="21"/>
      <c r="E1318" s="21"/>
      <c r="F1318" s="22" t="s">
        <v>827</v>
      </c>
      <c r="G1318" s="23">
        <v>589040000</v>
      </c>
      <c r="H1318" s="23">
        <v>1217578410.4200001</v>
      </c>
      <c r="I1318" s="23">
        <v>150214259.69</v>
      </c>
      <c r="J1318" s="23">
        <v>207200720.53</v>
      </c>
      <c r="K1318" s="23">
        <v>211194950.53999999</v>
      </c>
      <c r="L1318" s="23">
        <f t="shared" si="40"/>
        <v>568609930.75999999</v>
      </c>
      <c r="M1318" s="23">
        <f t="shared" si="41"/>
        <v>648968479.66000009</v>
      </c>
    </row>
    <row r="1319" spans="1:13">
      <c r="A1319" s="21"/>
      <c r="B1319" s="21"/>
      <c r="C1319" s="21"/>
      <c r="D1319" s="21" t="s">
        <v>825</v>
      </c>
      <c r="E1319" s="21"/>
      <c r="F1319" s="22" t="s">
        <v>1776</v>
      </c>
      <c r="G1319" s="23">
        <v>350000000</v>
      </c>
      <c r="H1319" s="23">
        <v>899603060.41999996</v>
      </c>
      <c r="I1319" s="23">
        <v>100041194.81</v>
      </c>
      <c r="J1319" s="23">
        <v>124816169.66</v>
      </c>
      <c r="K1319" s="23">
        <v>137089515.34</v>
      </c>
      <c r="L1319" s="23">
        <f t="shared" si="40"/>
        <v>361946879.81</v>
      </c>
      <c r="M1319" s="23">
        <f t="shared" si="41"/>
        <v>537656180.6099999</v>
      </c>
    </row>
    <row r="1320" spans="1:13">
      <c r="A1320" s="21"/>
      <c r="B1320" s="21"/>
      <c r="C1320" s="21"/>
      <c r="D1320" s="21"/>
      <c r="E1320" s="21" t="s">
        <v>880</v>
      </c>
      <c r="F1320" s="22" t="s">
        <v>1297</v>
      </c>
      <c r="G1320" s="23">
        <v>40000000</v>
      </c>
      <c r="H1320" s="23">
        <v>31400000</v>
      </c>
      <c r="I1320" s="23">
        <v>5644979.2599999998</v>
      </c>
      <c r="J1320" s="23">
        <v>7632744.7999999998</v>
      </c>
      <c r="K1320" s="23">
        <v>7884817.3799999999</v>
      </c>
      <c r="L1320" s="23">
        <f t="shared" si="40"/>
        <v>21162541.439999998</v>
      </c>
      <c r="M1320" s="23">
        <f t="shared" si="41"/>
        <v>10237458.560000002</v>
      </c>
    </row>
    <row r="1321" spans="1:13" ht="22.5">
      <c r="A1321" s="21"/>
      <c r="B1321" s="21"/>
      <c r="C1321" s="21"/>
      <c r="D1321" s="21"/>
      <c r="E1321" s="21" t="s">
        <v>830</v>
      </c>
      <c r="F1321" s="22" t="s">
        <v>1793</v>
      </c>
      <c r="G1321" s="23">
        <v>50000000</v>
      </c>
      <c r="H1321" s="23">
        <v>68263907.900000006</v>
      </c>
      <c r="I1321" s="23">
        <v>11854102.369999999</v>
      </c>
      <c r="J1321" s="23">
        <v>25625163.32</v>
      </c>
      <c r="K1321" s="23">
        <v>19853507.140000001</v>
      </c>
      <c r="L1321" s="23">
        <f t="shared" si="40"/>
        <v>57332772.829999998</v>
      </c>
      <c r="M1321" s="23">
        <f t="shared" si="41"/>
        <v>10931135.070000008</v>
      </c>
    </row>
    <row r="1322" spans="1:13">
      <c r="A1322" s="21"/>
      <c r="B1322" s="21"/>
      <c r="C1322" s="21"/>
      <c r="D1322" s="21"/>
      <c r="E1322" s="21" t="s">
        <v>848</v>
      </c>
      <c r="F1322" s="22" t="s">
        <v>1794</v>
      </c>
      <c r="G1322" s="23">
        <v>80210000</v>
      </c>
      <c r="H1322" s="23">
        <v>165703232.49000001</v>
      </c>
      <c r="I1322" s="23">
        <v>11745470.800000001</v>
      </c>
      <c r="J1322" s="23">
        <v>44123863.979999997</v>
      </c>
      <c r="K1322" s="23">
        <v>16544880.140000001</v>
      </c>
      <c r="L1322" s="23">
        <f t="shared" si="40"/>
        <v>72414214.920000002</v>
      </c>
      <c r="M1322" s="23">
        <f t="shared" si="41"/>
        <v>93289017.570000008</v>
      </c>
    </row>
    <row r="1323" spans="1:13">
      <c r="A1323" s="21"/>
      <c r="B1323" s="21"/>
      <c r="C1323" s="21"/>
      <c r="D1323" s="21"/>
      <c r="E1323" s="21" t="s">
        <v>850</v>
      </c>
      <c r="F1323" s="22" t="s">
        <v>1575</v>
      </c>
      <c r="G1323" s="23">
        <v>9500000</v>
      </c>
      <c r="H1323" s="23">
        <v>10282931</v>
      </c>
      <c r="I1323" s="23">
        <v>9879538.7899999991</v>
      </c>
      <c r="J1323" s="29">
        <v>0</v>
      </c>
      <c r="K1323" s="23">
        <v>3824769.31</v>
      </c>
      <c r="L1323" s="23">
        <f t="shared" si="40"/>
        <v>13704308.1</v>
      </c>
      <c r="M1323" s="23">
        <f t="shared" si="41"/>
        <v>-3421377.0999999996</v>
      </c>
    </row>
    <row r="1324" spans="1:13" ht="22.5">
      <c r="A1324" s="21"/>
      <c r="B1324" s="21"/>
      <c r="C1324" s="21"/>
      <c r="D1324" s="21"/>
      <c r="E1324" s="21" t="s">
        <v>852</v>
      </c>
      <c r="F1324" s="22" t="s">
        <v>1795</v>
      </c>
      <c r="G1324" s="29" t="s">
        <v>705</v>
      </c>
      <c r="H1324" s="29">
        <v>0</v>
      </c>
      <c r="I1324" s="29">
        <v>0</v>
      </c>
      <c r="J1324" s="29">
        <v>0</v>
      </c>
      <c r="K1324" s="29">
        <v>0</v>
      </c>
      <c r="L1324" s="23">
        <f t="shared" si="40"/>
        <v>0</v>
      </c>
      <c r="M1324" s="23">
        <f t="shared" si="41"/>
        <v>0</v>
      </c>
    </row>
    <row r="1325" spans="1:13">
      <c r="A1325" s="21"/>
      <c r="B1325" s="21"/>
      <c r="C1325" s="21"/>
      <c r="D1325" s="21"/>
      <c r="E1325" s="21" t="s">
        <v>854</v>
      </c>
      <c r="F1325" s="22" t="s">
        <v>1796</v>
      </c>
      <c r="G1325" s="23">
        <v>15340000</v>
      </c>
      <c r="H1325" s="23">
        <v>27173354</v>
      </c>
      <c r="I1325" s="23">
        <v>21112724.129999999</v>
      </c>
      <c r="J1325" s="29">
        <v>0</v>
      </c>
      <c r="K1325" s="23">
        <v>24465368.27</v>
      </c>
      <c r="L1325" s="23">
        <f t="shared" si="40"/>
        <v>45578092.399999999</v>
      </c>
      <c r="M1325" s="23">
        <f t="shared" si="41"/>
        <v>-18404738.399999999</v>
      </c>
    </row>
    <row r="1326" spans="1:13">
      <c r="A1326" s="21"/>
      <c r="B1326" s="21"/>
      <c r="C1326" s="21"/>
      <c r="D1326" s="21"/>
      <c r="E1326" s="21" t="s">
        <v>856</v>
      </c>
      <c r="F1326" s="22" t="s">
        <v>1517</v>
      </c>
      <c r="G1326" s="23">
        <v>21690000</v>
      </c>
      <c r="H1326" s="23">
        <v>8436505</v>
      </c>
      <c r="I1326" s="29">
        <v>0</v>
      </c>
      <c r="J1326" s="29">
        <v>0</v>
      </c>
      <c r="K1326" s="23">
        <v>8819982.4900000002</v>
      </c>
      <c r="L1326" s="23">
        <f t="shared" si="40"/>
        <v>8819982.4900000002</v>
      </c>
      <c r="M1326" s="23">
        <f t="shared" si="41"/>
        <v>-383477.49000000022</v>
      </c>
    </row>
    <row r="1327" spans="1:13">
      <c r="A1327" s="21"/>
      <c r="B1327" s="21"/>
      <c r="C1327" s="21"/>
      <c r="D1327" s="21"/>
      <c r="E1327" s="21" t="s">
        <v>858</v>
      </c>
      <c r="F1327" s="22" t="s">
        <v>1797</v>
      </c>
      <c r="G1327" s="23">
        <v>4000000</v>
      </c>
      <c r="H1327" s="23">
        <v>2700000</v>
      </c>
      <c r="I1327" s="29">
        <v>0</v>
      </c>
      <c r="J1327" s="23">
        <v>2128243.29</v>
      </c>
      <c r="K1327" s="29">
        <v>0</v>
      </c>
      <c r="L1327" s="23">
        <f t="shared" si="40"/>
        <v>2128243.29</v>
      </c>
      <c r="M1327" s="23">
        <f t="shared" si="41"/>
        <v>571756.71</v>
      </c>
    </row>
    <row r="1328" spans="1:13">
      <c r="A1328" s="21"/>
      <c r="B1328" s="21"/>
      <c r="C1328" s="21"/>
      <c r="D1328" s="21"/>
      <c r="E1328" s="21" t="s">
        <v>984</v>
      </c>
      <c r="F1328" s="22" t="s">
        <v>1798</v>
      </c>
      <c r="G1328" s="23">
        <v>20000000</v>
      </c>
      <c r="H1328" s="23">
        <v>17578592</v>
      </c>
      <c r="I1328" s="23">
        <v>9373150.3399999999</v>
      </c>
      <c r="J1328" s="23">
        <v>5783788.7300000004</v>
      </c>
      <c r="K1328" s="23">
        <v>3864564.66</v>
      </c>
      <c r="L1328" s="23">
        <f t="shared" si="40"/>
        <v>19021503.73</v>
      </c>
      <c r="M1328" s="23">
        <f t="shared" si="41"/>
        <v>-1442911.7300000004</v>
      </c>
    </row>
    <row r="1329" spans="1:13">
      <c r="A1329" s="21"/>
      <c r="B1329" s="21"/>
      <c r="C1329" s="21"/>
      <c r="D1329" s="21"/>
      <c r="E1329" s="21" t="s">
        <v>930</v>
      </c>
      <c r="F1329" s="22" t="s">
        <v>1799</v>
      </c>
      <c r="G1329" s="23">
        <v>20000000</v>
      </c>
      <c r="H1329" s="23">
        <v>13000000</v>
      </c>
      <c r="I1329" s="29">
        <v>0</v>
      </c>
      <c r="J1329" s="23">
        <v>5380293.1799999997</v>
      </c>
      <c r="K1329" s="23">
        <v>8395057.1199999992</v>
      </c>
      <c r="L1329" s="23">
        <f t="shared" si="40"/>
        <v>13775350.299999999</v>
      </c>
      <c r="M1329" s="23">
        <f t="shared" si="41"/>
        <v>-775350.29999999888</v>
      </c>
    </row>
    <row r="1330" spans="1:13">
      <c r="A1330" s="21"/>
      <c r="B1330" s="21"/>
      <c r="C1330" s="21"/>
      <c r="D1330" s="21"/>
      <c r="E1330" s="21" t="s">
        <v>860</v>
      </c>
      <c r="F1330" s="22" t="s">
        <v>1800</v>
      </c>
      <c r="G1330" s="23">
        <v>16000000</v>
      </c>
      <c r="H1330" s="23">
        <v>9338287.0999999996</v>
      </c>
      <c r="I1330" s="29">
        <v>0</v>
      </c>
      <c r="J1330" s="23">
        <v>3759625.54</v>
      </c>
      <c r="K1330" s="29">
        <v>0</v>
      </c>
      <c r="L1330" s="23">
        <f t="shared" si="40"/>
        <v>3759625.54</v>
      </c>
      <c r="M1330" s="23">
        <f t="shared" si="41"/>
        <v>5578661.5599999996</v>
      </c>
    </row>
    <row r="1331" spans="1:13">
      <c r="A1331" s="21"/>
      <c r="B1331" s="21"/>
      <c r="C1331" s="21"/>
      <c r="D1331" s="21"/>
      <c r="E1331" s="21" t="s">
        <v>1270</v>
      </c>
      <c r="F1331" s="22" t="s">
        <v>1801</v>
      </c>
      <c r="G1331" s="23">
        <v>20000000</v>
      </c>
      <c r="H1331" s="23">
        <v>28212598</v>
      </c>
      <c r="I1331" s="23">
        <v>16958492.739999998</v>
      </c>
      <c r="J1331" s="29">
        <v>0</v>
      </c>
      <c r="K1331" s="23">
        <v>12536495.199999999</v>
      </c>
      <c r="L1331" s="23">
        <f t="shared" si="40"/>
        <v>29494987.939999998</v>
      </c>
      <c r="M1331" s="23">
        <f t="shared" si="41"/>
        <v>-1282389.9399999976</v>
      </c>
    </row>
    <row r="1332" spans="1:13">
      <c r="A1332" s="21"/>
      <c r="B1332" s="21"/>
      <c r="C1332" s="21"/>
      <c r="D1332" s="21"/>
      <c r="E1332" s="21" t="s">
        <v>1273</v>
      </c>
      <c r="F1332" s="22" t="s">
        <v>1802</v>
      </c>
      <c r="G1332" s="23">
        <v>7180000</v>
      </c>
      <c r="H1332" s="23">
        <v>8490310</v>
      </c>
      <c r="I1332" s="29">
        <v>0</v>
      </c>
      <c r="J1332" s="23">
        <v>3968125.4</v>
      </c>
      <c r="K1332" s="23">
        <v>9132275.0700000003</v>
      </c>
      <c r="L1332" s="23">
        <f t="shared" si="40"/>
        <v>13100400.470000001</v>
      </c>
      <c r="M1332" s="23">
        <f t="shared" si="41"/>
        <v>-4610090.4700000007</v>
      </c>
    </row>
    <row r="1333" spans="1:13">
      <c r="A1333" s="21"/>
      <c r="B1333" s="21"/>
      <c r="C1333" s="21"/>
      <c r="D1333" s="21"/>
      <c r="E1333" s="21" t="s">
        <v>1237</v>
      </c>
      <c r="F1333" s="22" t="s">
        <v>1803</v>
      </c>
      <c r="G1333" s="23">
        <v>20000000</v>
      </c>
      <c r="H1333" s="23">
        <v>4198072</v>
      </c>
      <c r="I1333" s="29">
        <v>0</v>
      </c>
      <c r="J1333" s="29">
        <v>0</v>
      </c>
      <c r="K1333" s="23">
        <v>1210605.05</v>
      </c>
      <c r="L1333" s="23">
        <f t="shared" si="40"/>
        <v>1210605.05</v>
      </c>
      <c r="M1333" s="23">
        <f t="shared" si="41"/>
        <v>2987466.95</v>
      </c>
    </row>
    <row r="1334" spans="1:13" ht="22.5">
      <c r="A1334" s="21"/>
      <c r="B1334" s="21"/>
      <c r="C1334" s="21"/>
      <c r="D1334" s="21"/>
      <c r="E1334" s="21" t="s">
        <v>1241</v>
      </c>
      <c r="F1334" s="22" t="s">
        <v>1804</v>
      </c>
      <c r="G1334" s="23">
        <v>15000000</v>
      </c>
      <c r="H1334" s="23">
        <v>177274005</v>
      </c>
      <c r="I1334" s="29">
        <v>0</v>
      </c>
      <c r="J1334" s="29">
        <v>0</v>
      </c>
      <c r="K1334" s="29">
        <v>0</v>
      </c>
      <c r="L1334" s="23">
        <f t="shared" si="40"/>
        <v>0</v>
      </c>
      <c r="M1334" s="23">
        <f t="shared" si="41"/>
        <v>177274005</v>
      </c>
    </row>
    <row r="1335" spans="1:13">
      <c r="A1335" s="21"/>
      <c r="B1335" s="21"/>
      <c r="C1335" s="21"/>
      <c r="D1335" s="21"/>
      <c r="E1335" s="21" t="s">
        <v>1245</v>
      </c>
      <c r="F1335" s="22" t="s">
        <v>1805</v>
      </c>
      <c r="G1335" s="23">
        <v>3080000</v>
      </c>
      <c r="H1335" s="23">
        <v>29976167</v>
      </c>
      <c r="I1335" s="23">
        <v>13472736.380000001</v>
      </c>
      <c r="J1335" s="23">
        <v>9696795.7799999993</v>
      </c>
      <c r="K1335" s="23">
        <v>6292753.79</v>
      </c>
      <c r="L1335" s="23">
        <f t="shared" si="40"/>
        <v>29462285.949999999</v>
      </c>
      <c r="M1335" s="23">
        <f t="shared" si="41"/>
        <v>513881.05000000075</v>
      </c>
    </row>
    <row r="1336" spans="1:13">
      <c r="A1336" s="21"/>
      <c r="B1336" s="21"/>
      <c r="C1336" s="21"/>
      <c r="D1336" s="21"/>
      <c r="E1336" s="21" t="s">
        <v>1247</v>
      </c>
      <c r="F1336" s="22" t="s">
        <v>1309</v>
      </c>
      <c r="G1336" s="23">
        <v>8000000</v>
      </c>
      <c r="H1336" s="23">
        <v>269648060.42000002</v>
      </c>
      <c r="I1336" s="29">
        <v>0</v>
      </c>
      <c r="J1336" s="29">
        <v>0</v>
      </c>
      <c r="K1336" s="29">
        <v>0</v>
      </c>
      <c r="L1336" s="23">
        <f t="shared" si="40"/>
        <v>0</v>
      </c>
      <c r="M1336" s="23">
        <f t="shared" si="41"/>
        <v>269648060.42000002</v>
      </c>
    </row>
    <row r="1337" spans="1:13" ht="33">
      <c r="A1337" s="21"/>
      <c r="B1337" s="21"/>
      <c r="C1337" s="21"/>
      <c r="D1337" s="21"/>
      <c r="E1337" s="21" t="s">
        <v>1333</v>
      </c>
      <c r="F1337" s="22" t="s">
        <v>1806</v>
      </c>
      <c r="G1337" s="29" t="s">
        <v>705</v>
      </c>
      <c r="H1337" s="23">
        <v>27927038.510000002</v>
      </c>
      <c r="I1337" s="29">
        <v>0</v>
      </c>
      <c r="J1337" s="23">
        <v>16717525.640000001</v>
      </c>
      <c r="K1337" s="23">
        <v>14264439.720000001</v>
      </c>
      <c r="L1337" s="23">
        <f t="shared" si="40"/>
        <v>30981965.359999999</v>
      </c>
      <c r="M1337" s="23">
        <f t="shared" si="41"/>
        <v>-3054926.8499999978</v>
      </c>
    </row>
    <row r="1338" spans="1:13">
      <c r="A1338" s="21"/>
      <c r="B1338" s="21" t="s">
        <v>836</v>
      </c>
      <c r="C1338" s="21"/>
      <c r="D1338" s="21"/>
      <c r="E1338" s="21"/>
      <c r="F1338" s="22" t="s">
        <v>1397</v>
      </c>
      <c r="G1338" s="23">
        <v>384164700</v>
      </c>
      <c r="H1338" s="23">
        <v>801556700</v>
      </c>
      <c r="I1338" s="23">
        <v>157020653.37</v>
      </c>
      <c r="J1338" s="23">
        <v>186068729.72</v>
      </c>
      <c r="K1338" s="23">
        <v>260098051.13999999</v>
      </c>
      <c r="L1338" s="23">
        <f t="shared" si="40"/>
        <v>603187434.23000002</v>
      </c>
      <c r="M1338" s="23">
        <f t="shared" si="41"/>
        <v>198369265.76999998</v>
      </c>
    </row>
    <row r="1339" spans="1:13">
      <c r="A1339" s="21"/>
      <c r="B1339" s="21"/>
      <c r="C1339" s="21" t="s">
        <v>825</v>
      </c>
      <c r="D1339" s="21"/>
      <c r="E1339" s="21"/>
      <c r="F1339" s="22" t="s">
        <v>1310</v>
      </c>
      <c r="G1339" s="23">
        <v>292000000</v>
      </c>
      <c r="H1339" s="23">
        <v>436392928.02999997</v>
      </c>
      <c r="I1339" s="23">
        <v>93533299.469999999</v>
      </c>
      <c r="J1339" s="23">
        <v>123309875.23999999</v>
      </c>
      <c r="K1339" s="23">
        <v>125307855.98</v>
      </c>
      <c r="L1339" s="23">
        <f t="shared" si="40"/>
        <v>342151030.69</v>
      </c>
      <c r="M1339" s="23">
        <f t="shared" si="41"/>
        <v>94241897.339999974</v>
      </c>
    </row>
    <row r="1340" spans="1:13">
      <c r="A1340" s="21"/>
      <c r="B1340" s="21"/>
      <c r="C1340" s="21" t="s">
        <v>832</v>
      </c>
      <c r="D1340" s="21"/>
      <c r="E1340" s="21"/>
      <c r="F1340" s="22" t="s">
        <v>1218</v>
      </c>
      <c r="G1340" s="23">
        <v>92164700</v>
      </c>
      <c r="H1340" s="23">
        <v>365163771.97000003</v>
      </c>
      <c r="I1340" s="23">
        <v>63487353.899999999</v>
      </c>
      <c r="J1340" s="23">
        <v>62758854.479999997</v>
      </c>
      <c r="K1340" s="23">
        <v>134790195.16</v>
      </c>
      <c r="L1340" s="23">
        <f t="shared" si="40"/>
        <v>261036403.53999999</v>
      </c>
      <c r="M1340" s="23">
        <f t="shared" si="41"/>
        <v>104127368.43000004</v>
      </c>
    </row>
    <row r="1341" spans="1:13">
      <c r="A1341" s="21"/>
      <c r="B1341" s="21" t="s">
        <v>838</v>
      </c>
      <c r="C1341" s="21"/>
      <c r="D1341" s="21"/>
      <c r="E1341" s="21"/>
      <c r="F1341" s="22" t="s">
        <v>907</v>
      </c>
      <c r="G1341" s="23">
        <v>40000000</v>
      </c>
      <c r="H1341" s="23">
        <v>40000000</v>
      </c>
      <c r="I1341" s="23">
        <v>2309329.62</v>
      </c>
      <c r="J1341" s="23">
        <v>6818491.8600000003</v>
      </c>
      <c r="K1341" s="23">
        <v>8447525.1400000006</v>
      </c>
      <c r="L1341" s="23">
        <f t="shared" si="40"/>
        <v>17575346.620000001</v>
      </c>
      <c r="M1341" s="23">
        <f t="shared" si="41"/>
        <v>22424653.379999999</v>
      </c>
    </row>
    <row r="1342" spans="1:13">
      <c r="A1342" s="21"/>
      <c r="B1342" s="21"/>
      <c r="C1342" s="21" t="s">
        <v>825</v>
      </c>
      <c r="D1342" s="21"/>
      <c r="E1342" s="21"/>
      <c r="F1342" s="22" t="s">
        <v>1219</v>
      </c>
      <c r="G1342" s="23">
        <v>40000000</v>
      </c>
      <c r="H1342" s="23">
        <v>40000000</v>
      </c>
      <c r="I1342" s="23">
        <v>2309329.62</v>
      </c>
      <c r="J1342" s="23">
        <v>6818491.8600000003</v>
      </c>
      <c r="K1342" s="23">
        <v>8447525.1400000006</v>
      </c>
      <c r="L1342" s="23">
        <f t="shared" si="40"/>
        <v>17575346.620000001</v>
      </c>
      <c r="M1342" s="23">
        <f t="shared" si="41"/>
        <v>22424653.379999999</v>
      </c>
    </row>
    <row r="1343" spans="1:13">
      <c r="A1343" s="21"/>
      <c r="B1343" s="21" t="s">
        <v>840</v>
      </c>
      <c r="C1343" s="21"/>
      <c r="D1343" s="21"/>
      <c r="E1343" s="21"/>
      <c r="F1343" s="22" t="s">
        <v>959</v>
      </c>
      <c r="G1343" s="23">
        <v>309603000</v>
      </c>
      <c r="H1343" s="23">
        <v>1329828451.78</v>
      </c>
      <c r="I1343" s="23">
        <v>208242231.40000001</v>
      </c>
      <c r="J1343" s="23">
        <v>242009440.27000001</v>
      </c>
      <c r="K1343" s="23">
        <v>293820154.49000001</v>
      </c>
      <c r="L1343" s="23">
        <f t="shared" si="40"/>
        <v>744071826.16000009</v>
      </c>
      <c r="M1343" s="23">
        <f t="shared" si="41"/>
        <v>585756625.61999989</v>
      </c>
    </row>
    <row r="1344" spans="1:13">
      <c r="A1344" s="21"/>
      <c r="B1344" s="21"/>
      <c r="C1344" s="21" t="s">
        <v>825</v>
      </c>
      <c r="D1344" s="21"/>
      <c r="E1344" s="21"/>
      <c r="F1344" s="22" t="s">
        <v>1220</v>
      </c>
      <c r="G1344" s="23">
        <v>52983000</v>
      </c>
      <c r="H1344" s="23">
        <v>59208451.780000001</v>
      </c>
      <c r="I1344" s="23">
        <v>8835523.4299999997</v>
      </c>
      <c r="J1344" s="23">
        <v>10777558.83</v>
      </c>
      <c r="K1344" s="23">
        <v>12652049.17</v>
      </c>
      <c r="L1344" s="23">
        <f t="shared" si="40"/>
        <v>32265131.43</v>
      </c>
      <c r="M1344" s="23">
        <f t="shared" si="41"/>
        <v>26943320.350000001</v>
      </c>
    </row>
    <row r="1345" spans="1:13">
      <c r="A1345" s="21"/>
      <c r="B1345" s="21"/>
      <c r="C1345" s="21" t="s">
        <v>832</v>
      </c>
      <c r="D1345" s="21"/>
      <c r="E1345" s="21"/>
      <c r="F1345" s="22" t="s">
        <v>1253</v>
      </c>
      <c r="G1345" s="23">
        <v>256620000</v>
      </c>
      <c r="H1345" s="23">
        <v>1270620000</v>
      </c>
      <c r="I1345" s="23">
        <v>199406707.97</v>
      </c>
      <c r="J1345" s="23">
        <v>231231881.44</v>
      </c>
      <c r="K1345" s="23">
        <v>281168105.31999999</v>
      </c>
      <c r="L1345" s="23">
        <f t="shared" si="40"/>
        <v>711806694.73000002</v>
      </c>
      <c r="M1345" s="23">
        <f t="shared" si="41"/>
        <v>558813305.26999998</v>
      </c>
    </row>
    <row r="1346" spans="1:13">
      <c r="A1346" s="24" t="s">
        <v>772</v>
      </c>
      <c r="B1346" s="24"/>
      <c r="C1346" s="24"/>
      <c r="D1346" s="25"/>
      <c r="E1346" s="25"/>
      <c r="F1346" s="26" t="s">
        <v>773</v>
      </c>
      <c r="G1346" s="27">
        <v>1437910400</v>
      </c>
      <c r="H1346" s="27">
        <v>2344565400</v>
      </c>
      <c r="I1346" s="27">
        <v>389878672.88999999</v>
      </c>
      <c r="J1346" s="27">
        <v>469400549</v>
      </c>
      <c r="K1346" s="27">
        <v>407784436.91000003</v>
      </c>
      <c r="L1346" s="28">
        <f t="shared" si="40"/>
        <v>1267063658.8</v>
      </c>
      <c r="M1346" s="28">
        <f t="shared" si="41"/>
        <v>1077501741.2</v>
      </c>
    </row>
    <row r="1347" spans="1:13">
      <c r="A1347" s="21"/>
      <c r="B1347" s="21" t="s">
        <v>825</v>
      </c>
      <c r="C1347" s="21"/>
      <c r="D1347" s="21"/>
      <c r="E1347" s="21"/>
      <c r="F1347" s="22" t="s">
        <v>826</v>
      </c>
      <c r="G1347" s="23">
        <v>636142900</v>
      </c>
      <c r="H1347" s="23">
        <v>1301109349</v>
      </c>
      <c r="I1347" s="23">
        <v>203398994.80000001</v>
      </c>
      <c r="J1347" s="23">
        <v>228992060.44</v>
      </c>
      <c r="K1347" s="23">
        <v>222351295.31999999</v>
      </c>
      <c r="L1347" s="23">
        <f t="shared" si="40"/>
        <v>654742350.55999994</v>
      </c>
      <c r="M1347" s="23">
        <f t="shared" si="41"/>
        <v>646366998.44000006</v>
      </c>
    </row>
    <row r="1348" spans="1:13">
      <c r="A1348" s="21"/>
      <c r="B1348" s="21"/>
      <c r="C1348" s="21" t="s">
        <v>825</v>
      </c>
      <c r="D1348" s="21"/>
      <c r="E1348" s="21"/>
      <c r="F1348" s="22" t="s">
        <v>827</v>
      </c>
      <c r="G1348" s="23">
        <v>636142900</v>
      </c>
      <c r="H1348" s="23">
        <v>1301109349</v>
      </c>
      <c r="I1348" s="23">
        <v>203398994.80000001</v>
      </c>
      <c r="J1348" s="23">
        <v>228992060.44</v>
      </c>
      <c r="K1348" s="23">
        <v>222351295.31999999</v>
      </c>
      <c r="L1348" s="23">
        <f t="shared" si="40"/>
        <v>654742350.55999994</v>
      </c>
      <c r="M1348" s="23">
        <f t="shared" si="41"/>
        <v>646366998.44000006</v>
      </c>
    </row>
    <row r="1349" spans="1:13">
      <c r="A1349" s="21"/>
      <c r="B1349" s="21"/>
      <c r="C1349" s="21"/>
      <c r="D1349" s="21" t="s">
        <v>828</v>
      </c>
      <c r="E1349" s="21"/>
      <c r="F1349" s="22" t="s">
        <v>829</v>
      </c>
      <c r="G1349" s="23">
        <v>450000000</v>
      </c>
      <c r="H1349" s="23">
        <v>950000000</v>
      </c>
      <c r="I1349" s="23">
        <v>131900477.43000001</v>
      </c>
      <c r="J1349" s="23">
        <v>145161455.40000001</v>
      </c>
      <c r="K1349" s="23">
        <v>204149363.41999999</v>
      </c>
      <c r="L1349" s="23">
        <f t="shared" si="40"/>
        <v>481211296.25</v>
      </c>
      <c r="M1349" s="23">
        <f t="shared" si="41"/>
        <v>468788703.75</v>
      </c>
    </row>
    <row r="1350" spans="1:13">
      <c r="A1350" s="21"/>
      <c r="B1350" s="21"/>
      <c r="C1350" s="21"/>
      <c r="D1350" s="21"/>
      <c r="E1350" s="21" t="s">
        <v>880</v>
      </c>
      <c r="F1350" s="22" t="s">
        <v>1807</v>
      </c>
      <c r="G1350" s="23">
        <v>21000000</v>
      </c>
      <c r="H1350" s="23">
        <v>24236150</v>
      </c>
      <c r="I1350" s="23">
        <v>6587225.9699999997</v>
      </c>
      <c r="J1350" s="23">
        <v>6452329.8399999999</v>
      </c>
      <c r="K1350" s="23">
        <v>4178120.57</v>
      </c>
      <c r="L1350" s="23">
        <f t="shared" si="40"/>
        <v>17217676.379999999</v>
      </c>
      <c r="M1350" s="23">
        <f t="shared" si="41"/>
        <v>7018473.620000001</v>
      </c>
    </row>
    <row r="1351" spans="1:13">
      <c r="A1351" s="21"/>
      <c r="B1351" s="21"/>
      <c r="C1351" s="21"/>
      <c r="D1351" s="21"/>
      <c r="E1351" s="21" t="s">
        <v>830</v>
      </c>
      <c r="F1351" s="22" t="s">
        <v>1808</v>
      </c>
      <c r="G1351" s="23">
        <v>6000000</v>
      </c>
      <c r="H1351" s="23">
        <v>6000000</v>
      </c>
      <c r="I1351" s="29">
        <v>0</v>
      </c>
      <c r="J1351" s="29">
        <v>0</v>
      </c>
      <c r="K1351" s="29">
        <v>0</v>
      </c>
      <c r="L1351" s="23">
        <f t="shared" si="40"/>
        <v>0</v>
      </c>
      <c r="M1351" s="23">
        <f t="shared" si="41"/>
        <v>6000000</v>
      </c>
    </row>
    <row r="1352" spans="1:13">
      <c r="A1352" s="21"/>
      <c r="B1352" s="21"/>
      <c r="C1352" s="21"/>
      <c r="D1352" s="21"/>
      <c r="E1352" s="21" t="s">
        <v>848</v>
      </c>
      <c r="F1352" s="22" t="s">
        <v>1809</v>
      </c>
      <c r="G1352" s="23">
        <v>20000000</v>
      </c>
      <c r="H1352" s="23">
        <v>20000000</v>
      </c>
      <c r="I1352" s="29">
        <v>0</v>
      </c>
      <c r="J1352" s="23">
        <v>14434970.23</v>
      </c>
      <c r="K1352" s="29">
        <v>0</v>
      </c>
      <c r="L1352" s="23">
        <f t="shared" si="40"/>
        <v>14434970.23</v>
      </c>
      <c r="M1352" s="23">
        <f t="shared" si="41"/>
        <v>5565029.7699999996</v>
      </c>
    </row>
    <row r="1353" spans="1:13">
      <c r="A1353" s="21"/>
      <c r="B1353" s="21"/>
      <c r="C1353" s="21"/>
      <c r="D1353" s="21"/>
      <c r="E1353" s="21" t="s">
        <v>850</v>
      </c>
      <c r="F1353" s="22" t="s">
        <v>1810</v>
      </c>
      <c r="G1353" s="23">
        <v>10000000</v>
      </c>
      <c r="H1353" s="23">
        <v>10000000</v>
      </c>
      <c r="I1353" s="29">
        <v>0</v>
      </c>
      <c r="J1353" s="29">
        <v>0</v>
      </c>
      <c r="K1353" s="29">
        <v>0</v>
      </c>
      <c r="L1353" s="23">
        <f t="shared" ref="L1353:L1416" si="42">I1353+J1353+K1353</f>
        <v>0</v>
      </c>
      <c r="M1353" s="23">
        <f t="shared" ref="M1353:M1416" si="43">H1353-L1353</f>
        <v>10000000</v>
      </c>
    </row>
    <row r="1354" spans="1:13" ht="22.5">
      <c r="A1354" s="21"/>
      <c r="B1354" s="21"/>
      <c r="C1354" s="21"/>
      <c r="D1354" s="21"/>
      <c r="E1354" s="21" t="s">
        <v>852</v>
      </c>
      <c r="F1354" s="22" t="s">
        <v>1811</v>
      </c>
      <c r="G1354" s="23">
        <v>10000000</v>
      </c>
      <c r="H1354" s="23">
        <v>10000000</v>
      </c>
      <c r="I1354" s="29">
        <v>0</v>
      </c>
      <c r="J1354" s="29">
        <v>0</v>
      </c>
      <c r="K1354" s="29">
        <v>0</v>
      </c>
      <c r="L1354" s="23">
        <f t="shared" si="42"/>
        <v>0</v>
      </c>
      <c r="M1354" s="23">
        <f t="shared" si="43"/>
        <v>10000000</v>
      </c>
    </row>
    <row r="1355" spans="1:13">
      <c r="A1355" s="21"/>
      <c r="B1355" s="21"/>
      <c r="C1355" s="21"/>
      <c r="D1355" s="21"/>
      <c r="E1355" s="21" t="s">
        <v>854</v>
      </c>
      <c r="F1355" s="22" t="s">
        <v>1812</v>
      </c>
      <c r="G1355" s="23">
        <v>8000000</v>
      </c>
      <c r="H1355" s="23">
        <v>8000000</v>
      </c>
      <c r="I1355" s="29">
        <v>0</v>
      </c>
      <c r="J1355" s="29">
        <v>0</v>
      </c>
      <c r="K1355" s="29">
        <v>0</v>
      </c>
      <c r="L1355" s="23">
        <f t="shared" si="42"/>
        <v>0</v>
      </c>
      <c r="M1355" s="23">
        <f t="shared" si="43"/>
        <v>8000000</v>
      </c>
    </row>
    <row r="1356" spans="1:13">
      <c r="A1356" s="21"/>
      <c r="B1356" s="21"/>
      <c r="C1356" s="21"/>
      <c r="D1356" s="21"/>
      <c r="E1356" s="21" t="s">
        <v>856</v>
      </c>
      <c r="F1356" s="22" t="s">
        <v>1813</v>
      </c>
      <c r="G1356" s="23">
        <v>50000000</v>
      </c>
      <c r="H1356" s="23">
        <v>60513850</v>
      </c>
      <c r="I1356" s="23">
        <v>45981815.920000002</v>
      </c>
      <c r="J1356" s="23">
        <v>61087504.829999998</v>
      </c>
      <c r="K1356" s="23">
        <v>-59405036.460000001</v>
      </c>
      <c r="L1356" s="23">
        <f t="shared" si="42"/>
        <v>47664284.289999999</v>
      </c>
      <c r="M1356" s="23">
        <f t="shared" si="43"/>
        <v>12849565.710000001</v>
      </c>
    </row>
    <row r="1357" spans="1:13">
      <c r="A1357" s="21"/>
      <c r="B1357" s="21"/>
      <c r="C1357" s="21"/>
      <c r="D1357" s="21"/>
      <c r="E1357" s="21" t="s">
        <v>858</v>
      </c>
      <c r="F1357" s="22" t="s">
        <v>1814</v>
      </c>
      <c r="G1357" s="23">
        <v>10000000</v>
      </c>
      <c r="H1357" s="23">
        <v>10000000</v>
      </c>
      <c r="I1357" s="29">
        <v>0</v>
      </c>
      <c r="J1357" s="29">
        <v>0</v>
      </c>
      <c r="K1357" s="29">
        <v>0</v>
      </c>
      <c r="L1357" s="23">
        <f t="shared" si="42"/>
        <v>0</v>
      </c>
      <c r="M1357" s="23">
        <f t="shared" si="43"/>
        <v>10000000</v>
      </c>
    </row>
    <row r="1358" spans="1:13" ht="22.5">
      <c r="A1358" s="21"/>
      <c r="B1358" s="21"/>
      <c r="C1358" s="21"/>
      <c r="D1358" s="21"/>
      <c r="E1358" s="21" t="s">
        <v>984</v>
      </c>
      <c r="F1358" s="22" t="s">
        <v>1815</v>
      </c>
      <c r="G1358" s="23">
        <v>10000000</v>
      </c>
      <c r="H1358" s="23">
        <v>10000000</v>
      </c>
      <c r="I1358" s="29">
        <v>0</v>
      </c>
      <c r="J1358" s="29">
        <v>0</v>
      </c>
      <c r="K1358" s="29">
        <v>0</v>
      </c>
      <c r="L1358" s="23">
        <f t="shared" si="42"/>
        <v>0</v>
      </c>
      <c r="M1358" s="23">
        <f t="shared" si="43"/>
        <v>10000000</v>
      </c>
    </row>
    <row r="1359" spans="1:13" ht="22.5">
      <c r="A1359" s="21"/>
      <c r="B1359" s="21"/>
      <c r="C1359" s="21"/>
      <c r="D1359" s="21"/>
      <c r="E1359" s="21" t="s">
        <v>930</v>
      </c>
      <c r="F1359" s="22" t="s">
        <v>1816</v>
      </c>
      <c r="G1359" s="23">
        <v>15000000</v>
      </c>
      <c r="H1359" s="23">
        <v>15000000</v>
      </c>
      <c r="I1359" s="23">
        <v>3690399.54</v>
      </c>
      <c r="J1359" s="23">
        <v>5506814.71</v>
      </c>
      <c r="K1359" s="23">
        <v>1728239.56</v>
      </c>
      <c r="L1359" s="23">
        <f t="shared" si="42"/>
        <v>10925453.810000001</v>
      </c>
      <c r="M1359" s="23">
        <f t="shared" si="43"/>
        <v>4074546.1899999995</v>
      </c>
    </row>
    <row r="1360" spans="1:13">
      <c r="A1360" s="21"/>
      <c r="B1360" s="21"/>
      <c r="C1360" s="21"/>
      <c r="D1360" s="21"/>
      <c r="E1360" s="21" t="s">
        <v>1304</v>
      </c>
      <c r="F1360" s="22" t="s">
        <v>1817</v>
      </c>
      <c r="G1360" s="23">
        <v>10000000</v>
      </c>
      <c r="H1360" s="23">
        <v>10000000</v>
      </c>
      <c r="I1360" s="29">
        <v>0</v>
      </c>
      <c r="J1360" s="29">
        <v>0</v>
      </c>
      <c r="K1360" s="29">
        <v>0</v>
      </c>
      <c r="L1360" s="23">
        <f t="shared" si="42"/>
        <v>0</v>
      </c>
      <c r="M1360" s="23">
        <f t="shared" si="43"/>
        <v>10000000</v>
      </c>
    </row>
    <row r="1361" spans="1:13" ht="22.5">
      <c r="A1361" s="21"/>
      <c r="B1361" s="21"/>
      <c r="C1361" s="21"/>
      <c r="D1361" s="21"/>
      <c r="E1361" s="21" t="s">
        <v>862</v>
      </c>
      <c r="F1361" s="22" t="s">
        <v>1818</v>
      </c>
      <c r="G1361" s="23">
        <v>3000000</v>
      </c>
      <c r="H1361" s="23">
        <v>261088402</v>
      </c>
      <c r="I1361" s="23">
        <v>2947490.36</v>
      </c>
      <c r="J1361" s="29">
        <v>0</v>
      </c>
      <c r="K1361" s="23">
        <v>215583684.09999999</v>
      </c>
      <c r="L1361" s="23">
        <f t="shared" si="42"/>
        <v>218531174.46000001</v>
      </c>
      <c r="M1361" s="23">
        <f t="shared" si="43"/>
        <v>42557227.539999992</v>
      </c>
    </row>
    <row r="1362" spans="1:13" ht="22.5">
      <c r="A1362" s="21"/>
      <c r="B1362" s="21"/>
      <c r="C1362" s="21"/>
      <c r="D1362" s="21"/>
      <c r="E1362" s="21" t="s">
        <v>864</v>
      </c>
      <c r="F1362" s="22" t="s">
        <v>1819</v>
      </c>
      <c r="G1362" s="23">
        <v>2000000</v>
      </c>
      <c r="H1362" s="23">
        <v>218161598</v>
      </c>
      <c r="I1362" s="29">
        <v>0</v>
      </c>
      <c r="J1362" s="29">
        <v>0</v>
      </c>
      <c r="K1362" s="23">
        <v>71011210.510000005</v>
      </c>
      <c r="L1362" s="23">
        <f t="shared" si="42"/>
        <v>71011210.510000005</v>
      </c>
      <c r="M1362" s="23">
        <f t="shared" si="43"/>
        <v>147150387.49000001</v>
      </c>
    </row>
    <row r="1363" spans="1:13" ht="22.5">
      <c r="A1363" s="21"/>
      <c r="B1363" s="21"/>
      <c r="C1363" s="21"/>
      <c r="D1363" s="21"/>
      <c r="E1363" s="21" t="s">
        <v>932</v>
      </c>
      <c r="F1363" s="22" t="s">
        <v>1820</v>
      </c>
      <c r="G1363" s="23">
        <v>7000000</v>
      </c>
      <c r="H1363" s="23">
        <v>7000000</v>
      </c>
      <c r="I1363" s="29">
        <v>0</v>
      </c>
      <c r="J1363" s="23">
        <v>5780399.3499999996</v>
      </c>
      <c r="K1363" s="29">
        <v>0</v>
      </c>
      <c r="L1363" s="23">
        <f t="shared" si="42"/>
        <v>5780399.3499999996</v>
      </c>
      <c r="M1363" s="23">
        <f t="shared" si="43"/>
        <v>1219600.6500000004</v>
      </c>
    </row>
    <row r="1364" spans="1:13">
      <c r="A1364" s="21"/>
      <c r="B1364" s="21"/>
      <c r="C1364" s="21"/>
      <c r="D1364" s="21"/>
      <c r="E1364" s="21" t="s">
        <v>1002</v>
      </c>
      <c r="F1364" s="22" t="s">
        <v>1821</v>
      </c>
      <c r="G1364" s="23">
        <v>7000000</v>
      </c>
      <c r="H1364" s="23">
        <v>7000000</v>
      </c>
      <c r="I1364" s="29">
        <v>0</v>
      </c>
      <c r="J1364" s="29">
        <v>0</v>
      </c>
      <c r="K1364" s="29">
        <v>0</v>
      </c>
      <c r="L1364" s="23">
        <f t="shared" si="42"/>
        <v>0</v>
      </c>
      <c r="M1364" s="23">
        <f t="shared" si="43"/>
        <v>7000000</v>
      </c>
    </row>
    <row r="1365" spans="1:13">
      <c r="A1365" s="21"/>
      <c r="B1365" s="21"/>
      <c r="C1365" s="21"/>
      <c r="D1365" s="21"/>
      <c r="E1365" s="21" t="s">
        <v>866</v>
      </c>
      <c r="F1365" s="22" t="s">
        <v>1822</v>
      </c>
      <c r="G1365" s="23">
        <v>7000000</v>
      </c>
      <c r="H1365" s="23">
        <v>7000000</v>
      </c>
      <c r="I1365" s="29">
        <v>0</v>
      </c>
      <c r="J1365" s="29">
        <v>0</v>
      </c>
      <c r="K1365" s="23">
        <v>937945.45</v>
      </c>
      <c r="L1365" s="23">
        <f t="shared" si="42"/>
        <v>937945.45</v>
      </c>
      <c r="M1365" s="23">
        <f t="shared" si="43"/>
        <v>6062054.5499999998</v>
      </c>
    </row>
    <row r="1366" spans="1:13">
      <c r="A1366" s="21"/>
      <c r="B1366" s="21"/>
      <c r="C1366" s="21"/>
      <c r="D1366" s="21"/>
      <c r="E1366" s="21" t="s">
        <v>1270</v>
      </c>
      <c r="F1366" s="22" t="s">
        <v>1821</v>
      </c>
      <c r="G1366" s="23">
        <v>10000000</v>
      </c>
      <c r="H1366" s="23">
        <v>10000000</v>
      </c>
      <c r="I1366" s="23">
        <v>4493862.4000000004</v>
      </c>
      <c r="J1366" s="23">
        <v>5643474.9699999997</v>
      </c>
      <c r="K1366" s="23">
        <v>-5643474.9699999997</v>
      </c>
      <c r="L1366" s="23">
        <f t="shared" si="42"/>
        <v>4493862.4000000013</v>
      </c>
      <c r="M1366" s="23">
        <f t="shared" si="43"/>
        <v>5506137.5999999987</v>
      </c>
    </row>
    <row r="1367" spans="1:13">
      <c r="A1367" s="21"/>
      <c r="B1367" s="21"/>
      <c r="C1367" s="21"/>
      <c r="D1367" s="21"/>
      <c r="E1367" s="21" t="s">
        <v>1235</v>
      </c>
      <c r="F1367" s="22" t="s">
        <v>1823</v>
      </c>
      <c r="G1367" s="23">
        <v>20000000</v>
      </c>
      <c r="H1367" s="23">
        <v>20000000</v>
      </c>
      <c r="I1367" s="29">
        <v>0</v>
      </c>
      <c r="J1367" s="29">
        <v>0</v>
      </c>
      <c r="K1367" s="29">
        <v>0</v>
      </c>
      <c r="L1367" s="23">
        <f t="shared" si="42"/>
        <v>0</v>
      </c>
      <c r="M1367" s="23">
        <f t="shared" si="43"/>
        <v>20000000</v>
      </c>
    </row>
    <row r="1368" spans="1:13">
      <c r="A1368" s="21"/>
      <c r="B1368" s="21"/>
      <c r="C1368" s="21"/>
      <c r="D1368" s="21"/>
      <c r="E1368" s="21" t="s">
        <v>1273</v>
      </c>
      <c r="F1368" s="22" t="s">
        <v>1824</v>
      </c>
      <c r="G1368" s="23">
        <v>10000000</v>
      </c>
      <c r="H1368" s="23">
        <v>22000000</v>
      </c>
      <c r="I1368" s="29">
        <v>0</v>
      </c>
      <c r="J1368" s="23">
        <v>2793120</v>
      </c>
      <c r="K1368" s="29">
        <v>0</v>
      </c>
      <c r="L1368" s="23">
        <f t="shared" si="42"/>
        <v>2793120</v>
      </c>
      <c r="M1368" s="23">
        <f t="shared" si="43"/>
        <v>19206880</v>
      </c>
    </row>
    <row r="1369" spans="1:13" ht="22.5">
      <c r="A1369" s="21"/>
      <c r="B1369" s="21"/>
      <c r="C1369" s="21"/>
      <c r="D1369" s="21"/>
      <c r="E1369" s="21" t="s">
        <v>934</v>
      </c>
      <c r="F1369" s="22" t="s">
        <v>1825</v>
      </c>
      <c r="G1369" s="23">
        <v>9000000</v>
      </c>
      <c r="H1369" s="23">
        <v>9000000</v>
      </c>
      <c r="I1369" s="29">
        <v>0</v>
      </c>
      <c r="J1369" s="23">
        <v>9000000</v>
      </c>
      <c r="K1369" s="29">
        <v>0</v>
      </c>
      <c r="L1369" s="23">
        <f t="shared" si="42"/>
        <v>9000000</v>
      </c>
      <c r="M1369" s="23">
        <f t="shared" si="43"/>
        <v>0</v>
      </c>
    </row>
    <row r="1370" spans="1:13" ht="22.5">
      <c r="A1370" s="21"/>
      <c r="B1370" s="21"/>
      <c r="C1370" s="21"/>
      <c r="D1370" s="21"/>
      <c r="E1370" s="21" t="s">
        <v>1237</v>
      </c>
      <c r="F1370" s="22" t="s">
        <v>1826</v>
      </c>
      <c r="G1370" s="23">
        <v>15000000</v>
      </c>
      <c r="H1370" s="23">
        <v>15000000</v>
      </c>
      <c r="I1370" s="29">
        <v>0</v>
      </c>
      <c r="J1370" s="23">
        <v>19561099.620000001</v>
      </c>
      <c r="K1370" s="23">
        <v>-19561099.620000001</v>
      </c>
      <c r="L1370" s="23">
        <f t="shared" si="42"/>
        <v>0</v>
      </c>
      <c r="M1370" s="23">
        <f t="shared" si="43"/>
        <v>15000000</v>
      </c>
    </row>
    <row r="1371" spans="1:13" ht="22.5">
      <c r="A1371" s="21"/>
      <c r="B1371" s="21"/>
      <c r="C1371" s="21"/>
      <c r="D1371" s="21"/>
      <c r="E1371" s="21" t="s">
        <v>1277</v>
      </c>
      <c r="F1371" s="22" t="s">
        <v>1827</v>
      </c>
      <c r="G1371" s="23">
        <v>15000000</v>
      </c>
      <c r="H1371" s="23">
        <v>15000000</v>
      </c>
      <c r="I1371" s="23">
        <v>14236518.289999999</v>
      </c>
      <c r="J1371" s="23">
        <v>763481.71</v>
      </c>
      <c r="K1371" s="29">
        <v>0</v>
      </c>
      <c r="L1371" s="23">
        <f t="shared" si="42"/>
        <v>15000000</v>
      </c>
      <c r="M1371" s="23">
        <f t="shared" si="43"/>
        <v>0</v>
      </c>
    </row>
    <row r="1372" spans="1:13" ht="22.5">
      <c r="A1372" s="21"/>
      <c r="B1372" s="21"/>
      <c r="C1372" s="21"/>
      <c r="D1372" s="21"/>
      <c r="E1372" s="21" t="s">
        <v>1239</v>
      </c>
      <c r="F1372" s="22" t="s">
        <v>1828</v>
      </c>
      <c r="G1372" s="23">
        <v>15000000</v>
      </c>
      <c r="H1372" s="23">
        <v>15000000</v>
      </c>
      <c r="I1372" s="23">
        <v>11903611.039999999</v>
      </c>
      <c r="J1372" s="29">
        <v>0</v>
      </c>
      <c r="K1372" s="29">
        <v>0</v>
      </c>
      <c r="L1372" s="23">
        <f t="shared" si="42"/>
        <v>11903611.039999999</v>
      </c>
      <c r="M1372" s="23">
        <f t="shared" si="43"/>
        <v>3096388.9600000009</v>
      </c>
    </row>
    <row r="1373" spans="1:13" ht="22.5">
      <c r="A1373" s="21"/>
      <c r="B1373" s="21"/>
      <c r="C1373" s="21"/>
      <c r="D1373" s="21"/>
      <c r="E1373" s="21" t="s">
        <v>1241</v>
      </c>
      <c r="F1373" s="22" t="s">
        <v>1829</v>
      </c>
      <c r="G1373" s="23">
        <v>20000000</v>
      </c>
      <c r="H1373" s="23">
        <v>20000000</v>
      </c>
      <c r="I1373" s="23">
        <v>10006711.17</v>
      </c>
      <c r="J1373" s="29">
        <v>0</v>
      </c>
      <c r="K1373" s="29">
        <v>0</v>
      </c>
      <c r="L1373" s="23">
        <f t="shared" si="42"/>
        <v>10006711.17</v>
      </c>
      <c r="M1373" s="23">
        <f t="shared" si="43"/>
        <v>9993288.8300000001</v>
      </c>
    </row>
    <row r="1374" spans="1:13" ht="22.5">
      <c r="A1374" s="21"/>
      <c r="B1374" s="21"/>
      <c r="C1374" s="21"/>
      <c r="D1374" s="21"/>
      <c r="E1374" s="21" t="s">
        <v>1243</v>
      </c>
      <c r="F1374" s="22" t="s">
        <v>1830</v>
      </c>
      <c r="G1374" s="23">
        <v>10000000</v>
      </c>
      <c r="H1374" s="23">
        <v>10000000</v>
      </c>
      <c r="I1374" s="29">
        <v>0</v>
      </c>
      <c r="J1374" s="29">
        <v>0</v>
      </c>
      <c r="K1374" s="29">
        <v>0</v>
      </c>
      <c r="L1374" s="23">
        <f t="shared" si="42"/>
        <v>0</v>
      </c>
      <c r="M1374" s="23">
        <f t="shared" si="43"/>
        <v>10000000</v>
      </c>
    </row>
    <row r="1375" spans="1:13">
      <c r="A1375" s="21"/>
      <c r="B1375" s="21"/>
      <c r="C1375" s="21"/>
      <c r="D1375" s="21"/>
      <c r="E1375" s="21" t="s">
        <v>1245</v>
      </c>
      <c r="F1375" s="22" t="s">
        <v>1831</v>
      </c>
      <c r="G1375" s="23">
        <v>12000000</v>
      </c>
      <c r="H1375" s="23">
        <v>12000000</v>
      </c>
      <c r="I1375" s="23">
        <v>11052842.74</v>
      </c>
      <c r="J1375" s="29">
        <v>0</v>
      </c>
      <c r="K1375" s="23">
        <v>-600000</v>
      </c>
      <c r="L1375" s="23">
        <f t="shared" si="42"/>
        <v>10452842.74</v>
      </c>
      <c r="M1375" s="23">
        <f t="shared" si="43"/>
        <v>1547157.2599999998</v>
      </c>
    </row>
    <row r="1376" spans="1:13">
      <c r="A1376" s="21"/>
      <c r="B1376" s="21"/>
      <c r="C1376" s="21"/>
      <c r="D1376" s="21"/>
      <c r="E1376" s="21" t="s">
        <v>1247</v>
      </c>
      <c r="F1376" s="22" t="s">
        <v>1832</v>
      </c>
      <c r="G1376" s="23">
        <v>11000000</v>
      </c>
      <c r="H1376" s="23">
        <v>11000000</v>
      </c>
      <c r="I1376" s="29">
        <v>0</v>
      </c>
      <c r="J1376" s="29">
        <v>0</v>
      </c>
      <c r="K1376" s="29">
        <v>0</v>
      </c>
      <c r="L1376" s="23">
        <f t="shared" si="42"/>
        <v>0</v>
      </c>
      <c r="M1376" s="23">
        <f t="shared" si="43"/>
        <v>11000000</v>
      </c>
    </row>
    <row r="1377" spans="1:13">
      <c r="A1377" s="21"/>
      <c r="B1377" s="21"/>
      <c r="C1377" s="21"/>
      <c r="D1377" s="21"/>
      <c r="E1377" s="21" t="s">
        <v>1333</v>
      </c>
      <c r="F1377" s="22" t="s">
        <v>1833</v>
      </c>
      <c r="G1377" s="23">
        <v>6000000</v>
      </c>
      <c r="H1377" s="23">
        <v>6000000</v>
      </c>
      <c r="I1377" s="29">
        <v>0</v>
      </c>
      <c r="J1377" s="29">
        <v>0</v>
      </c>
      <c r="K1377" s="29">
        <v>0</v>
      </c>
      <c r="L1377" s="23">
        <f t="shared" si="42"/>
        <v>0</v>
      </c>
      <c r="M1377" s="23">
        <f t="shared" si="43"/>
        <v>6000000</v>
      </c>
    </row>
    <row r="1378" spans="1:13">
      <c r="A1378" s="21"/>
      <c r="B1378" s="21"/>
      <c r="C1378" s="21"/>
      <c r="D1378" s="21"/>
      <c r="E1378" s="21" t="s">
        <v>1249</v>
      </c>
      <c r="F1378" s="22" t="s">
        <v>1834</v>
      </c>
      <c r="G1378" s="23">
        <v>10000000</v>
      </c>
      <c r="H1378" s="23">
        <v>10000000</v>
      </c>
      <c r="I1378" s="29">
        <v>0</v>
      </c>
      <c r="J1378" s="29">
        <v>0</v>
      </c>
      <c r="K1378" s="29">
        <v>0</v>
      </c>
      <c r="L1378" s="23">
        <f t="shared" si="42"/>
        <v>0</v>
      </c>
      <c r="M1378" s="23">
        <f t="shared" si="43"/>
        <v>10000000</v>
      </c>
    </row>
    <row r="1379" spans="1:13" ht="22.5">
      <c r="A1379" s="21"/>
      <c r="B1379" s="21"/>
      <c r="C1379" s="21"/>
      <c r="D1379" s="21"/>
      <c r="E1379" s="21" t="s">
        <v>1251</v>
      </c>
      <c r="F1379" s="22" t="s">
        <v>1835</v>
      </c>
      <c r="G1379" s="23">
        <v>9000000</v>
      </c>
      <c r="H1379" s="23">
        <v>9000000</v>
      </c>
      <c r="I1379" s="29">
        <v>0</v>
      </c>
      <c r="J1379" s="29">
        <v>0</v>
      </c>
      <c r="K1379" s="29">
        <v>0</v>
      </c>
      <c r="L1379" s="23">
        <f t="shared" si="42"/>
        <v>0</v>
      </c>
      <c r="M1379" s="23">
        <f t="shared" si="43"/>
        <v>9000000</v>
      </c>
    </row>
    <row r="1380" spans="1:13">
      <c r="A1380" s="21"/>
      <c r="B1380" s="21"/>
      <c r="C1380" s="21"/>
      <c r="D1380" s="21"/>
      <c r="E1380" s="21" t="s">
        <v>1281</v>
      </c>
      <c r="F1380" s="22" t="s">
        <v>1836</v>
      </c>
      <c r="G1380" s="23">
        <v>11000000</v>
      </c>
      <c r="H1380" s="23">
        <v>11000000</v>
      </c>
      <c r="I1380" s="29">
        <v>0</v>
      </c>
      <c r="J1380" s="29">
        <v>0</v>
      </c>
      <c r="K1380" s="29">
        <v>0</v>
      </c>
      <c r="L1380" s="23">
        <f t="shared" si="42"/>
        <v>0</v>
      </c>
      <c r="M1380" s="23">
        <f t="shared" si="43"/>
        <v>11000000</v>
      </c>
    </row>
    <row r="1381" spans="1:13" ht="22.5">
      <c r="A1381" s="21"/>
      <c r="B1381" s="21"/>
      <c r="C1381" s="21"/>
      <c r="D1381" s="21"/>
      <c r="E1381" s="21" t="s">
        <v>1283</v>
      </c>
      <c r="F1381" s="22" t="s">
        <v>1837</v>
      </c>
      <c r="G1381" s="23">
        <v>21000000</v>
      </c>
      <c r="H1381" s="23">
        <v>21000000</v>
      </c>
      <c r="I1381" s="23">
        <v>21000000</v>
      </c>
      <c r="J1381" s="29">
        <v>0</v>
      </c>
      <c r="K1381" s="23">
        <v>-4436793.58</v>
      </c>
      <c r="L1381" s="23">
        <f t="shared" si="42"/>
        <v>16563206.42</v>
      </c>
      <c r="M1381" s="23">
        <f t="shared" si="43"/>
        <v>4436793.58</v>
      </c>
    </row>
    <row r="1382" spans="1:13" ht="22.5">
      <c r="A1382" s="21"/>
      <c r="B1382" s="21"/>
      <c r="C1382" s="21"/>
      <c r="D1382" s="21"/>
      <c r="E1382" s="21" t="s">
        <v>1285</v>
      </c>
      <c r="F1382" s="22" t="s">
        <v>1838</v>
      </c>
      <c r="G1382" s="23">
        <v>15000000</v>
      </c>
      <c r="H1382" s="23">
        <v>15000000</v>
      </c>
      <c r="I1382" s="29">
        <v>0</v>
      </c>
      <c r="J1382" s="29">
        <v>0</v>
      </c>
      <c r="K1382" s="29">
        <v>0</v>
      </c>
      <c r="L1382" s="23">
        <f t="shared" si="42"/>
        <v>0</v>
      </c>
      <c r="M1382" s="23">
        <f t="shared" si="43"/>
        <v>15000000</v>
      </c>
    </row>
    <row r="1383" spans="1:13" ht="33">
      <c r="A1383" s="21"/>
      <c r="B1383" s="21"/>
      <c r="C1383" s="21"/>
      <c r="D1383" s="21"/>
      <c r="E1383" s="21" t="s">
        <v>1287</v>
      </c>
      <c r="F1383" s="22" t="s">
        <v>1839</v>
      </c>
      <c r="G1383" s="23">
        <v>15000000</v>
      </c>
      <c r="H1383" s="23">
        <v>15000000</v>
      </c>
      <c r="I1383" s="29">
        <v>0</v>
      </c>
      <c r="J1383" s="23">
        <v>13200314.689999999</v>
      </c>
      <c r="K1383" s="23">
        <v>1294513.31</v>
      </c>
      <c r="L1383" s="23">
        <f t="shared" si="42"/>
        <v>14494828</v>
      </c>
      <c r="M1383" s="23">
        <f t="shared" si="43"/>
        <v>505172</v>
      </c>
    </row>
    <row r="1384" spans="1:13">
      <c r="A1384" s="21"/>
      <c r="B1384" s="21"/>
      <c r="C1384" s="21"/>
      <c r="D1384" s="21"/>
      <c r="E1384" s="21" t="s">
        <v>1289</v>
      </c>
      <c r="F1384" s="22" t="s">
        <v>1840</v>
      </c>
      <c r="G1384" s="23">
        <v>10000000</v>
      </c>
      <c r="H1384" s="23">
        <v>10000000</v>
      </c>
      <c r="I1384" s="29">
        <v>0</v>
      </c>
      <c r="J1384" s="29">
        <v>0</v>
      </c>
      <c r="K1384" s="29">
        <v>0</v>
      </c>
      <c r="L1384" s="23">
        <f t="shared" si="42"/>
        <v>0</v>
      </c>
      <c r="M1384" s="23">
        <f t="shared" si="43"/>
        <v>10000000</v>
      </c>
    </row>
    <row r="1385" spans="1:13">
      <c r="A1385" s="21"/>
      <c r="B1385" s="21"/>
      <c r="C1385" s="21"/>
      <c r="D1385" s="21"/>
      <c r="E1385" s="21" t="s">
        <v>1392</v>
      </c>
      <c r="F1385" s="22" t="s">
        <v>1841</v>
      </c>
      <c r="G1385" s="23">
        <v>10000000</v>
      </c>
      <c r="H1385" s="23">
        <v>10000000</v>
      </c>
      <c r="I1385" s="29">
        <v>0</v>
      </c>
      <c r="J1385" s="23">
        <v>937945.45</v>
      </c>
      <c r="K1385" s="23">
        <v>-937945.45</v>
      </c>
      <c r="L1385" s="23">
        <f t="shared" si="42"/>
        <v>0</v>
      </c>
      <c r="M1385" s="23">
        <f t="shared" si="43"/>
        <v>10000000</v>
      </c>
    </row>
    <row r="1386" spans="1:13">
      <c r="A1386" s="21"/>
      <c r="B1386" s="21" t="s">
        <v>832</v>
      </c>
      <c r="C1386" s="21"/>
      <c r="D1386" s="21"/>
      <c r="E1386" s="21"/>
      <c r="F1386" s="22" t="s">
        <v>1425</v>
      </c>
      <c r="G1386" s="23">
        <v>766767500</v>
      </c>
      <c r="H1386" s="23">
        <v>1012074255</v>
      </c>
      <c r="I1386" s="23">
        <v>185507340.94999999</v>
      </c>
      <c r="J1386" s="23">
        <v>235444075.53999999</v>
      </c>
      <c r="K1386" s="23">
        <v>179131473.18000001</v>
      </c>
      <c r="L1386" s="23">
        <f t="shared" si="42"/>
        <v>600082889.67000008</v>
      </c>
      <c r="M1386" s="23">
        <f t="shared" si="43"/>
        <v>411991365.32999992</v>
      </c>
    </row>
    <row r="1387" spans="1:13">
      <c r="A1387" s="21"/>
      <c r="B1387" s="21"/>
      <c r="C1387" s="21" t="s">
        <v>825</v>
      </c>
      <c r="D1387" s="21"/>
      <c r="E1387" s="21"/>
      <c r="F1387" s="22" t="s">
        <v>1310</v>
      </c>
      <c r="G1387" s="23">
        <v>571321558</v>
      </c>
      <c r="H1387" s="23">
        <v>813628313</v>
      </c>
      <c r="I1387" s="23">
        <v>156169327.91999999</v>
      </c>
      <c r="J1387" s="23">
        <v>176058615.43000001</v>
      </c>
      <c r="K1387" s="23">
        <v>133080387.84</v>
      </c>
      <c r="L1387" s="23">
        <f t="shared" si="42"/>
        <v>465308331.19000006</v>
      </c>
      <c r="M1387" s="23">
        <f t="shared" si="43"/>
        <v>348319981.80999994</v>
      </c>
    </row>
    <row r="1388" spans="1:13">
      <c r="A1388" s="21"/>
      <c r="B1388" s="21"/>
      <c r="C1388" s="21" t="s">
        <v>832</v>
      </c>
      <c r="D1388" s="21"/>
      <c r="E1388" s="21"/>
      <c r="F1388" s="22" t="s">
        <v>1218</v>
      </c>
      <c r="G1388" s="23">
        <v>195445942</v>
      </c>
      <c r="H1388" s="23">
        <v>198445942</v>
      </c>
      <c r="I1388" s="23">
        <v>29338013.030000001</v>
      </c>
      <c r="J1388" s="23">
        <v>59385460.109999999</v>
      </c>
      <c r="K1388" s="23">
        <v>46051085.340000004</v>
      </c>
      <c r="L1388" s="23">
        <f t="shared" si="42"/>
        <v>134774558.48000002</v>
      </c>
      <c r="M1388" s="23">
        <f t="shared" si="43"/>
        <v>63671383.519999981</v>
      </c>
    </row>
    <row r="1389" spans="1:13">
      <c r="A1389" s="21"/>
      <c r="B1389" s="21" t="s">
        <v>836</v>
      </c>
      <c r="C1389" s="21"/>
      <c r="D1389" s="21"/>
      <c r="E1389" s="21"/>
      <c r="F1389" s="22" t="s">
        <v>907</v>
      </c>
      <c r="G1389" s="23">
        <v>25000000</v>
      </c>
      <c r="H1389" s="23">
        <v>20874920</v>
      </c>
      <c r="I1389" s="23">
        <v>745079.64</v>
      </c>
      <c r="J1389" s="23">
        <v>2990825.22</v>
      </c>
      <c r="K1389" s="23">
        <v>5885862.5300000003</v>
      </c>
      <c r="L1389" s="23">
        <f t="shared" si="42"/>
        <v>9621767.3900000006</v>
      </c>
      <c r="M1389" s="23">
        <f t="shared" si="43"/>
        <v>11253152.609999999</v>
      </c>
    </row>
    <row r="1390" spans="1:13">
      <c r="A1390" s="21"/>
      <c r="B1390" s="21"/>
      <c r="C1390" s="21" t="s">
        <v>825</v>
      </c>
      <c r="D1390" s="21"/>
      <c r="E1390" s="21"/>
      <c r="F1390" s="22" t="s">
        <v>1219</v>
      </c>
      <c r="G1390" s="23">
        <v>20000000</v>
      </c>
      <c r="H1390" s="23">
        <v>18024920</v>
      </c>
      <c r="I1390" s="23">
        <v>745079.64</v>
      </c>
      <c r="J1390" s="23">
        <v>2990825.22</v>
      </c>
      <c r="K1390" s="23">
        <v>5885862.5300000003</v>
      </c>
      <c r="L1390" s="23">
        <f t="shared" si="42"/>
        <v>9621767.3900000006</v>
      </c>
      <c r="M1390" s="23">
        <f t="shared" si="43"/>
        <v>8403152.6099999994</v>
      </c>
    </row>
    <row r="1391" spans="1:13">
      <c r="A1391" s="21"/>
      <c r="B1391" s="21"/>
      <c r="C1391" s="21" t="s">
        <v>832</v>
      </c>
      <c r="D1391" s="21"/>
      <c r="E1391" s="21"/>
      <c r="F1391" s="22" t="s">
        <v>1842</v>
      </c>
      <c r="G1391" s="23">
        <v>5000000</v>
      </c>
      <c r="H1391" s="23">
        <v>2850000</v>
      </c>
      <c r="I1391" s="29">
        <v>0</v>
      </c>
      <c r="J1391" s="29">
        <v>0</v>
      </c>
      <c r="K1391" s="29">
        <v>0</v>
      </c>
      <c r="L1391" s="23">
        <f t="shared" si="42"/>
        <v>0</v>
      </c>
      <c r="M1391" s="23">
        <f t="shared" si="43"/>
        <v>2850000</v>
      </c>
    </row>
    <row r="1392" spans="1:13">
      <c r="A1392" s="21"/>
      <c r="B1392" s="21" t="s">
        <v>838</v>
      </c>
      <c r="C1392" s="21"/>
      <c r="D1392" s="21"/>
      <c r="E1392" s="21"/>
      <c r="F1392" s="22" t="s">
        <v>959</v>
      </c>
      <c r="G1392" s="23">
        <v>10000000</v>
      </c>
      <c r="H1392" s="23">
        <v>10506876</v>
      </c>
      <c r="I1392" s="23">
        <v>227257.5</v>
      </c>
      <c r="J1392" s="23">
        <v>1973587.8</v>
      </c>
      <c r="K1392" s="23">
        <v>415805.88</v>
      </c>
      <c r="L1392" s="23">
        <f t="shared" si="42"/>
        <v>2616651.1799999997</v>
      </c>
      <c r="M1392" s="23">
        <f t="shared" si="43"/>
        <v>7890224.8200000003</v>
      </c>
    </row>
    <row r="1393" spans="1:13">
      <c r="A1393" s="21"/>
      <c r="B1393" s="21"/>
      <c r="C1393" s="21" t="s">
        <v>825</v>
      </c>
      <c r="D1393" s="21"/>
      <c r="E1393" s="21"/>
      <c r="F1393" s="22" t="s">
        <v>1220</v>
      </c>
      <c r="G1393" s="23">
        <v>10000000</v>
      </c>
      <c r="H1393" s="23">
        <v>10506876</v>
      </c>
      <c r="I1393" s="23">
        <v>227257.5</v>
      </c>
      <c r="J1393" s="23">
        <v>1973587.8</v>
      </c>
      <c r="K1393" s="23">
        <v>415805.88</v>
      </c>
      <c r="L1393" s="23">
        <f t="shared" si="42"/>
        <v>2616651.1799999997</v>
      </c>
      <c r="M1393" s="23">
        <f t="shared" si="43"/>
        <v>7890224.8200000003</v>
      </c>
    </row>
    <row r="1394" spans="1:13">
      <c r="A1394" s="24" t="s">
        <v>774</v>
      </c>
      <c r="B1394" s="24"/>
      <c r="C1394" s="24"/>
      <c r="D1394" s="25"/>
      <c r="E1394" s="25"/>
      <c r="F1394" s="26" t="s">
        <v>775</v>
      </c>
      <c r="G1394" s="27">
        <v>1055302100</v>
      </c>
      <c r="H1394" s="27">
        <v>1208999156.3099999</v>
      </c>
      <c r="I1394" s="27">
        <v>129048190.37</v>
      </c>
      <c r="J1394" s="27">
        <v>156836720.30000001</v>
      </c>
      <c r="K1394" s="27">
        <v>206643850.03</v>
      </c>
      <c r="L1394" s="28">
        <f t="shared" si="42"/>
        <v>492528760.70000005</v>
      </c>
      <c r="M1394" s="28">
        <f t="shared" si="43"/>
        <v>716470395.6099999</v>
      </c>
    </row>
    <row r="1395" spans="1:13">
      <c r="A1395" s="21"/>
      <c r="B1395" s="21" t="s">
        <v>825</v>
      </c>
      <c r="C1395" s="21"/>
      <c r="D1395" s="21"/>
      <c r="E1395" s="21"/>
      <c r="F1395" s="22" t="s">
        <v>826</v>
      </c>
      <c r="G1395" s="23">
        <v>512605600</v>
      </c>
      <c r="H1395" s="23">
        <v>532605600</v>
      </c>
      <c r="I1395" s="23">
        <v>31044754.100000001</v>
      </c>
      <c r="J1395" s="23">
        <v>49116851.560000002</v>
      </c>
      <c r="K1395" s="23">
        <v>64565208.549999997</v>
      </c>
      <c r="L1395" s="23">
        <f t="shared" si="42"/>
        <v>144726814.20999998</v>
      </c>
      <c r="M1395" s="23">
        <f t="shared" si="43"/>
        <v>387878785.79000002</v>
      </c>
    </row>
    <row r="1396" spans="1:13">
      <c r="A1396" s="21"/>
      <c r="B1396" s="21"/>
      <c r="C1396" s="21" t="s">
        <v>825</v>
      </c>
      <c r="D1396" s="21"/>
      <c r="E1396" s="21"/>
      <c r="F1396" s="22" t="s">
        <v>827</v>
      </c>
      <c r="G1396" s="23">
        <v>512605600</v>
      </c>
      <c r="H1396" s="23">
        <v>532605600</v>
      </c>
      <c r="I1396" s="23">
        <v>31044754.100000001</v>
      </c>
      <c r="J1396" s="23">
        <v>49116851.560000002</v>
      </c>
      <c r="K1396" s="23">
        <v>64565208.549999997</v>
      </c>
      <c r="L1396" s="23">
        <f t="shared" si="42"/>
        <v>144726814.20999998</v>
      </c>
      <c r="M1396" s="23">
        <f t="shared" si="43"/>
        <v>387878785.79000002</v>
      </c>
    </row>
    <row r="1397" spans="1:13">
      <c r="A1397" s="21"/>
      <c r="B1397" s="21"/>
      <c r="C1397" s="21"/>
      <c r="D1397" s="21" t="s">
        <v>825</v>
      </c>
      <c r="E1397" s="21"/>
      <c r="F1397" s="22" t="s">
        <v>1776</v>
      </c>
      <c r="G1397" s="23">
        <v>350000000</v>
      </c>
      <c r="H1397" s="23">
        <v>350000000</v>
      </c>
      <c r="I1397" s="23">
        <v>656349.69999999995</v>
      </c>
      <c r="J1397" s="23">
        <v>11692071.74</v>
      </c>
      <c r="K1397" s="23">
        <v>15337404.84</v>
      </c>
      <c r="L1397" s="23">
        <f t="shared" si="42"/>
        <v>27685826.280000001</v>
      </c>
      <c r="M1397" s="23">
        <f t="shared" si="43"/>
        <v>322314173.72000003</v>
      </c>
    </row>
    <row r="1398" spans="1:13" ht="22.5">
      <c r="A1398" s="21"/>
      <c r="B1398" s="21"/>
      <c r="C1398" s="21"/>
      <c r="D1398" s="21"/>
      <c r="E1398" s="21" t="s">
        <v>880</v>
      </c>
      <c r="F1398" s="22" t="s">
        <v>1843</v>
      </c>
      <c r="G1398" s="23">
        <v>12815600</v>
      </c>
      <c r="H1398" s="23">
        <v>52244141</v>
      </c>
      <c r="I1398" s="23">
        <v>656349.69999999995</v>
      </c>
      <c r="J1398" s="23">
        <v>2403345</v>
      </c>
      <c r="K1398" s="23">
        <v>7966900.0199999996</v>
      </c>
      <c r="L1398" s="23">
        <f t="shared" si="42"/>
        <v>11026594.719999999</v>
      </c>
      <c r="M1398" s="23">
        <f t="shared" si="43"/>
        <v>41217546.280000001</v>
      </c>
    </row>
    <row r="1399" spans="1:13">
      <c r="A1399" s="21"/>
      <c r="B1399" s="21"/>
      <c r="C1399" s="21"/>
      <c r="D1399" s="21"/>
      <c r="E1399" s="21" t="s">
        <v>830</v>
      </c>
      <c r="F1399" s="22" t="s">
        <v>1844</v>
      </c>
      <c r="G1399" s="23">
        <v>10000000</v>
      </c>
      <c r="H1399" s="23">
        <v>10000</v>
      </c>
      <c r="I1399" s="29">
        <v>0</v>
      </c>
      <c r="J1399" s="29">
        <v>0</v>
      </c>
      <c r="K1399" s="29">
        <v>0</v>
      </c>
      <c r="L1399" s="23">
        <f t="shared" si="42"/>
        <v>0</v>
      </c>
      <c r="M1399" s="23">
        <f t="shared" si="43"/>
        <v>10000</v>
      </c>
    </row>
    <row r="1400" spans="1:13" ht="22.5">
      <c r="A1400" s="21"/>
      <c r="B1400" s="21"/>
      <c r="C1400" s="21"/>
      <c r="D1400" s="21"/>
      <c r="E1400" s="21" t="s">
        <v>848</v>
      </c>
      <c r="F1400" s="22" t="s">
        <v>1845</v>
      </c>
      <c r="G1400" s="23">
        <v>11000000</v>
      </c>
      <c r="H1400" s="29">
        <v>0</v>
      </c>
      <c r="I1400" s="29">
        <v>0</v>
      </c>
      <c r="J1400" s="29">
        <v>0</v>
      </c>
      <c r="K1400" s="29">
        <v>0</v>
      </c>
      <c r="L1400" s="23">
        <f t="shared" si="42"/>
        <v>0</v>
      </c>
      <c r="M1400" s="23">
        <f t="shared" si="43"/>
        <v>0</v>
      </c>
    </row>
    <row r="1401" spans="1:13" ht="22.5">
      <c r="A1401" s="21"/>
      <c r="B1401" s="21"/>
      <c r="C1401" s="21"/>
      <c r="D1401" s="21"/>
      <c r="E1401" s="21" t="s">
        <v>850</v>
      </c>
      <c r="F1401" s="22" t="s">
        <v>1846</v>
      </c>
      <c r="G1401" s="23">
        <v>11000000</v>
      </c>
      <c r="H1401" s="23">
        <v>4000000</v>
      </c>
      <c r="I1401" s="29">
        <v>0</v>
      </c>
      <c r="J1401" s="29">
        <v>0</v>
      </c>
      <c r="K1401" s="23">
        <v>242898.3</v>
      </c>
      <c r="L1401" s="23">
        <f t="shared" si="42"/>
        <v>242898.3</v>
      </c>
      <c r="M1401" s="23">
        <f t="shared" si="43"/>
        <v>3757101.7</v>
      </c>
    </row>
    <row r="1402" spans="1:13">
      <c r="A1402" s="21"/>
      <c r="B1402" s="21"/>
      <c r="C1402" s="21"/>
      <c r="D1402" s="21"/>
      <c r="E1402" s="21" t="s">
        <v>854</v>
      </c>
      <c r="F1402" s="22" t="s">
        <v>1847</v>
      </c>
      <c r="G1402" s="23">
        <v>2000000</v>
      </c>
      <c r="H1402" s="23">
        <v>1653446.78</v>
      </c>
      <c r="I1402" s="29">
        <v>0</v>
      </c>
      <c r="J1402" s="29">
        <v>0</v>
      </c>
      <c r="K1402" s="29">
        <v>0</v>
      </c>
      <c r="L1402" s="23">
        <f t="shared" si="42"/>
        <v>0</v>
      </c>
      <c r="M1402" s="23">
        <f t="shared" si="43"/>
        <v>1653446.78</v>
      </c>
    </row>
    <row r="1403" spans="1:13" ht="22.5">
      <c r="A1403" s="21"/>
      <c r="B1403" s="21"/>
      <c r="C1403" s="21"/>
      <c r="D1403" s="21"/>
      <c r="E1403" s="21" t="s">
        <v>856</v>
      </c>
      <c r="F1403" s="22" t="s">
        <v>1848</v>
      </c>
      <c r="G1403" s="23">
        <v>10046000</v>
      </c>
      <c r="H1403" s="23">
        <v>10046000</v>
      </c>
      <c r="I1403" s="29">
        <v>0</v>
      </c>
      <c r="J1403" s="29">
        <v>0</v>
      </c>
      <c r="K1403" s="29">
        <v>0</v>
      </c>
      <c r="L1403" s="23">
        <f t="shared" si="42"/>
        <v>0</v>
      </c>
      <c r="M1403" s="23">
        <f t="shared" si="43"/>
        <v>10046000</v>
      </c>
    </row>
    <row r="1404" spans="1:13" ht="22.5">
      <c r="A1404" s="21"/>
      <c r="B1404" s="21"/>
      <c r="C1404" s="21"/>
      <c r="D1404" s="21"/>
      <c r="E1404" s="21" t="s">
        <v>858</v>
      </c>
      <c r="F1404" s="22" t="s">
        <v>1849</v>
      </c>
      <c r="G1404" s="23">
        <v>10000000</v>
      </c>
      <c r="H1404" s="29">
        <v>0</v>
      </c>
      <c r="I1404" s="29">
        <v>0</v>
      </c>
      <c r="J1404" s="29">
        <v>0</v>
      </c>
      <c r="K1404" s="29">
        <v>0</v>
      </c>
      <c r="L1404" s="23">
        <f t="shared" si="42"/>
        <v>0</v>
      </c>
      <c r="M1404" s="23">
        <f t="shared" si="43"/>
        <v>0</v>
      </c>
    </row>
    <row r="1405" spans="1:13" ht="22.5">
      <c r="A1405" s="21"/>
      <c r="B1405" s="21"/>
      <c r="C1405" s="21"/>
      <c r="D1405" s="21"/>
      <c r="E1405" s="21" t="s">
        <v>984</v>
      </c>
      <c r="F1405" s="22" t="s">
        <v>1850</v>
      </c>
      <c r="G1405" s="23">
        <v>9706000</v>
      </c>
      <c r="H1405" s="23">
        <v>9112107</v>
      </c>
      <c r="I1405" s="29">
        <v>0</v>
      </c>
      <c r="J1405" s="29">
        <v>0</v>
      </c>
      <c r="K1405" s="23">
        <v>1574537.98</v>
      </c>
      <c r="L1405" s="23">
        <f t="shared" si="42"/>
        <v>1574537.98</v>
      </c>
      <c r="M1405" s="23">
        <f t="shared" si="43"/>
        <v>7537569.0199999996</v>
      </c>
    </row>
    <row r="1406" spans="1:13" ht="22.5">
      <c r="A1406" s="21"/>
      <c r="B1406" s="21"/>
      <c r="C1406" s="21"/>
      <c r="D1406" s="21"/>
      <c r="E1406" s="21" t="s">
        <v>930</v>
      </c>
      <c r="F1406" s="22" t="s">
        <v>1851</v>
      </c>
      <c r="G1406" s="23">
        <v>6028000</v>
      </c>
      <c r="H1406" s="23">
        <v>1251337</v>
      </c>
      <c r="I1406" s="29">
        <v>0</v>
      </c>
      <c r="J1406" s="29">
        <v>0</v>
      </c>
      <c r="K1406" s="29">
        <v>0</v>
      </c>
      <c r="L1406" s="23">
        <f t="shared" si="42"/>
        <v>0</v>
      </c>
      <c r="M1406" s="23">
        <f t="shared" si="43"/>
        <v>1251337</v>
      </c>
    </row>
    <row r="1407" spans="1:13" ht="22.5">
      <c r="A1407" s="21"/>
      <c r="B1407" s="21"/>
      <c r="C1407" s="21"/>
      <c r="D1407" s="21"/>
      <c r="E1407" s="21" t="s">
        <v>1304</v>
      </c>
      <c r="F1407" s="22" t="s">
        <v>1852</v>
      </c>
      <c r="G1407" s="23">
        <v>10000000</v>
      </c>
      <c r="H1407" s="23">
        <v>44000000</v>
      </c>
      <c r="I1407" s="29">
        <v>0</v>
      </c>
      <c r="J1407" s="29">
        <v>0</v>
      </c>
      <c r="K1407" s="29">
        <v>0</v>
      </c>
      <c r="L1407" s="23">
        <f t="shared" si="42"/>
        <v>0</v>
      </c>
      <c r="M1407" s="23">
        <f t="shared" si="43"/>
        <v>44000000</v>
      </c>
    </row>
    <row r="1408" spans="1:13">
      <c r="A1408" s="21"/>
      <c r="B1408" s="21"/>
      <c r="C1408" s="21"/>
      <c r="D1408" s="21"/>
      <c r="E1408" s="21" t="s">
        <v>862</v>
      </c>
      <c r="F1408" s="22" t="s">
        <v>1853</v>
      </c>
      <c r="G1408" s="23">
        <v>9878500</v>
      </c>
      <c r="H1408" s="23">
        <v>56009100</v>
      </c>
      <c r="I1408" s="29">
        <v>0</v>
      </c>
      <c r="J1408" s="29">
        <v>0</v>
      </c>
      <c r="K1408" s="29">
        <v>0</v>
      </c>
      <c r="L1408" s="23">
        <f t="shared" si="42"/>
        <v>0</v>
      </c>
      <c r="M1408" s="23">
        <f t="shared" si="43"/>
        <v>56009100</v>
      </c>
    </row>
    <row r="1409" spans="1:13">
      <c r="A1409" s="21"/>
      <c r="B1409" s="21"/>
      <c r="C1409" s="21"/>
      <c r="D1409" s="21"/>
      <c r="E1409" s="21" t="s">
        <v>1270</v>
      </c>
      <c r="F1409" s="22" t="s">
        <v>1854</v>
      </c>
      <c r="G1409" s="23">
        <v>10394400</v>
      </c>
      <c r="H1409" s="29">
        <v>0</v>
      </c>
      <c r="I1409" s="29">
        <v>0</v>
      </c>
      <c r="J1409" s="29">
        <v>0</v>
      </c>
      <c r="K1409" s="29">
        <v>0</v>
      </c>
      <c r="L1409" s="23">
        <f t="shared" si="42"/>
        <v>0</v>
      </c>
      <c r="M1409" s="23">
        <f t="shared" si="43"/>
        <v>0</v>
      </c>
    </row>
    <row r="1410" spans="1:13" ht="22.5">
      <c r="A1410" s="21"/>
      <c r="B1410" s="21"/>
      <c r="C1410" s="21"/>
      <c r="D1410" s="21"/>
      <c r="E1410" s="21" t="s">
        <v>1273</v>
      </c>
      <c r="F1410" s="22" t="s">
        <v>1855</v>
      </c>
      <c r="G1410" s="23">
        <v>101640000</v>
      </c>
      <c r="H1410" s="23">
        <v>80000000</v>
      </c>
      <c r="I1410" s="29">
        <v>0</v>
      </c>
      <c r="J1410" s="29">
        <v>0</v>
      </c>
      <c r="K1410" s="29">
        <v>0</v>
      </c>
      <c r="L1410" s="23">
        <f t="shared" si="42"/>
        <v>0</v>
      </c>
      <c r="M1410" s="23">
        <f t="shared" si="43"/>
        <v>80000000</v>
      </c>
    </row>
    <row r="1411" spans="1:13">
      <c r="A1411" s="21"/>
      <c r="B1411" s="21"/>
      <c r="C1411" s="21"/>
      <c r="D1411" s="21"/>
      <c r="E1411" s="21" t="s">
        <v>934</v>
      </c>
      <c r="F1411" s="22" t="s">
        <v>1856</v>
      </c>
      <c r="G1411" s="23">
        <v>10000000</v>
      </c>
      <c r="H1411" s="23">
        <v>12614000</v>
      </c>
      <c r="I1411" s="29">
        <v>0</v>
      </c>
      <c r="J1411" s="29">
        <v>0</v>
      </c>
      <c r="K1411" s="29">
        <v>0</v>
      </c>
      <c r="L1411" s="23">
        <f t="shared" si="42"/>
        <v>0</v>
      </c>
      <c r="M1411" s="23">
        <f t="shared" si="43"/>
        <v>12614000</v>
      </c>
    </row>
    <row r="1412" spans="1:13">
      <c r="A1412" s="21"/>
      <c r="B1412" s="21"/>
      <c r="C1412" s="21"/>
      <c r="D1412" s="21"/>
      <c r="E1412" s="21" t="s">
        <v>1237</v>
      </c>
      <c r="F1412" s="22" t="s">
        <v>1857</v>
      </c>
      <c r="G1412" s="23">
        <v>9800000</v>
      </c>
      <c r="H1412" s="23">
        <v>1819849</v>
      </c>
      <c r="I1412" s="29">
        <v>0</v>
      </c>
      <c r="J1412" s="29">
        <v>0</v>
      </c>
      <c r="K1412" s="29">
        <v>0</v>
      </c>
      <c r="L1412" s="23">
        <f t="shared" si="42"/>
        <v>0</v>
      </c>
      <c r="M1412" s="23">
        <f t="shared" si="43"/>
        <v>1819849</v>
      </c>
    </row>
    <row r="1413" spans="1:13" ht="22.5">
      <c r="A1413" s="21"/>
      <c r="B1413" s="21"/>
      <c r="C1413" s="21"/>
      <c r="D1413" s="21"/>
      <c r="E1413" s="21" t="s">
        <v>1277</v>
      </c>
      <c r="F1413" s="22" t="s">
        <v>1858</v>
      </c>
      <c r="G1413" s="23">
        <v>10198300</v>
      </c>
      <c r="H1413" s="29">
        <v>0</v>
      </c>
      <c r="I1413" s="29">
        <v>0</v>
      </c>
      <c r="J1413" s="29">
        <v>0</v>
      </c>
      <c r="K1413" s="29">
        <v>0</v>
      </c>
      <c r="L1413" s="23">
        <f t="shared" si="42"/>
        <v>0</v>
      </c>
      <c r="M1413" s="23">
        <f t="shared" si="43"/>
        <v>0</v>
      </c>
    </row>
    <row r="1414" spans="1:13">
      <c r="A1414" s="21"/>
      <c r="B1414" s="21"/>
      <c r="C1414" s="21"/>
      <c r="D1414" s="21"/>
      <c r="E1414" s="21" t="s">
        <v>1241</v>
      </c>
      <c r="F1414" s="22" t="s">
        <v>1859</v>
      </c>
      <c r="G1414" s="23">
        <v>8998000</v>
      </c>
      <c r="H1414" s="29">
        <v>0</v>
      </c>
      <c r="I1414" s="29">
        <v>0</v>
      </c>
      <c r="J1414" s="29">
        <v>0</v>
      </c>
      <c r="K1414" s="29">
        <v>0</v>
      </c>
      <c r="L1414" s="23">
        <f t="shared" si="42"/>
        <v>0</v>
      </c>
      <c r="M1414" s="23">
        <f t="shared" si="43"/>
        <v>0</v>
      </c>
    </row>
    <row r="1415" spans="1:13" ht="22.5">
      <c r="A1415" s="21"/>
      <c r="B1415" s="21"/>
      <c r="C1415" s="21"/>
      <c r="D1415" s="21"/>
      <c r="E1415" s="21" t="s">
        <v>1243</v>
      </c>
      <c r="F1415" s="22" t="s">
        <v>1860</v>
      </c>
      <c r="G1415" s="23">
        <v>10000000</v>
      </c>
      <c r="H1415" s="23">
        <v>37392966</v>
      </c>
      <c r="I1415" s="29">
        <v>0</v>
      </c>
      <c r="J1415" s="23">
        <v>9288726.7400000002</v>
      </c>
      <c r="K1415" s="23">
        <v>5552568.54</v>
      </c>
      <c r="L1415" s="23">
        <f t="shared" si="42"/>
        <v>14841295.280000001</v>
      </c>
      <c r="M1415" s="23">
        <f t="shared" si="43"/>
        <v>22551670.719999999</v>
      </c>
    </row>
    <row r="1416" spans="1:13" ht="22.5">
      <c r="A1416" s="21"/>
      <c r="B1416" s="21"/>
      <c r="C1416" s="21"/>
      <c r="D1416" s="21"/>
      <c r="E1416" s="21" t="s">
        <v>1245</v>
      </c>
      <c r="F1416" s="22" t="s">
        <v>1861</v>
      </c>
      <c r="G1416" s="23">
        <v>10000000</v>
      </c>
      <c r="H1416" s="23">
        <v>10000000</v>
      </c>
      <c r="I1416" s="29">
        <v>0</v>
      </c>
      <c r="J1416" s="29">
        <v>0</v>
      </c>
      <c r="K1416" s="29">
        <v>0</v>
      </c>
      <c r="L1416" s="23">
        <f t="shared" si="42"/>
        <v>0</v>
      </c>
      <c r="M1416" s="23">
        <f t="shared" si="43"/>
        <v>10000000</v>
      </c>
    </row>
    <row r="1417" spans="1:13" ht="22.5">
      <c r="A1417" s="21"/>
      <c r="B1417" s="21"/>
      <c r="C1417" s="21"/>
      <c r="D1417" s="21"/>
      <c r="E1417" s="21" t="s">
        <v>1249</v>
      </c>
      <c r="F1417" s="22" t="s">
        <v>1862</v>
      </c>
      <c r="G1417" s="23">
        <v>10000000</v>
      </c>
      <c r="H1417" s="23">
        <v>10000000</v>
      </c>
      <c r="I1417" s="29">
        <v>0</v>
      </c>
      <c r="J1417" s="29">
        <v>0</v>
      </c>
      <c r="K1417" s="29">
        <v>0</v>
      </c>
      <c r="L1417" s="23">
        <f t="shared" ref="L1417:L1480" si="44">I1417+J1417+K1417</f>
        <v>0</v>
      </c>
      <c r="M1417" s="23">
        <f t="shared" ref="M1417:M1480" si="45">H1417-L1417</f>
        <v>10000000</v>
      </c>
    </row>
    <row r="1418" spans="1:13" ht="22.5">
      <c r="A1418" s="21"/>
      <c r="B1418" s="21"/>
      <c r="C1418" s="21"/>
      <c r="D1418" s="21"/>
      <c r="E1418" s="21" t="s">
        <v>1251</v>
      </c>
      <c r="F1418" s="22" t="s">
        <v>1863</v>
      </c>
      <c r="G1418" s="23">
        <v>10000000</v>
      </c>
      <c r="H1418" s="23">
        <v>8846553.2200000007</v>
      </c>
      <c r="I1418" s="29">
        <v>0</v>
      </c>
      <c r="J1418" s="29">
        <v>0</v>
      </c>
      <c r="K1418" s="29">
        <v>0</v>
      </c>
      <c r="L1418" s="23">
        <f t="shared" si="44"/>
        <v>0</v>
      </c>
      <c r="M1418" s="23">
        <f t="shared" si="45"/>
        <v>8846553.2200000007</v>
      </c>
    </row>
    <row r="1419" spans="1:13">
      <c r="A1419" s="21"/>
      <c r="B1419" s="21"/>
      <c r="C1419" s="21"/>
      <c r="D1419" s="21"/>
      <c r="E1419" s="21" t="s">
        <v>1281</v>
      </c>
      <c r="F1419" s="22" t="s">
        <v>1864</v>
      </c>
      <c r="G1419" s="23">
        <v>25000000</v>
      </c>
      <c r="H1419" s="23">
        <v>11000000</v>
      </c>
      <c r="I1419" s="29">
        <v>0</v>
      </c>
      <c r="J1419" s="29">
        <v>0</v>
      </c>
      <c r="K1419" s="29">
        <v>0</v>
      </c>
      <c r="L1419" s="23">
        <f t="shared" si="44"/>
        <v>0</v>
      </c>
      <c r="M1419" s="23">
        <f t="shared" si="45"/>
        <v>11000000</v>
      </c>
    </row>
    <row r="1420" spans="1:13">
      <c r="A1420" s="21"/>
      <c r="B1420" s="21"/>
      <c r="C1420" s="21"/>
      <c r="D1420" s="21"/>
      <c r="E1420" s="21" t="s">
        <v>1283</v>
      </c>
      <c r="F1420" s="22" t="s">
        <v>1865</v>
      </c>
      <c r="G1420" s="23">
        <v>572600</v>
      </c>
      <c r="H1420" s="29">
        <v>0</v>
      </c>
      <c r="I1420" s="29">
        <v>0</v>
      </c>
      <c r="J1420" s="29">
        <v>0</v>
      </c>
      <c r="K1420" s="29">
        <v>0</v>
      </c>
      <c r="L1420" s="23">
        <f t="shared" si="44"/>
        <v>0</v>
      </c>
      <c r="M1420" s="23">
        <f t="shared" si="45"/>
        <v>0</v>
      </c>
    </row>
    <row r="1421" spans="1:13">
      <c r="A1421" s="21"/>
      <c r="B1421" s="21"/>
      <c r="C1421" s="21"/>
      <c r="D1421" s="21"/>
      <c r="E1421" s="21" t="s">
        <v>1285</v>
      </c>
      <c r="F1421" s="22" t="s">
        <v>1866</v>
      </c>
      <c r="G1421" s="23">
        <v>1038600</v>
      </c>
      <c r="H1421" s="29">
        <v>0</v>
      </c>
      <c r="I1421" s="29">
        <v>0</v>
      </c>
      <c r="J1421" s="29">
        <v>0</v>
      </c>
      <c r="K1421" s="29">
        <v>0</v>
      </c>
      <c r="L1421" s="23">
        <f t="shared" si="44"/>
        <v>0</v>
      </c>
      <c r="M1421" s="23">
        <f t="shared" si="45"/>
        <v>0</v>
      </c>
    </row>
    <row r="1422" spans="1:13">
      <c r="A1422" s="21"/>
      <c r="B1422" s="21"/>
      <c r="C1422" s="21"/>
      <c r="D1422" s="21"/>
      <c r="E1422" s="21" t="s">
        <v>1287</v>
      </c>
      <c r="F1422" s="22" t="s">
        <v>1867</v>
      </c>
      <c r="G1422" s="23">
        <v>1038600</v>
      </c>
      <c r="H1422" s="29">
        <v>500</v>
      </c>
      <c r="I1422" s="29">
        <v>0</v>
      </c>
      <c r="J1422" s="29">
        <v>0</v>
      </c>
      <c r="K1422" s="29">
        <v>500</v>
      </c>
      <c r="L1422" s="23">
        <f t="shared" si="44"/>
        <v>500</v>
      </c>
      <c r="M1422" s="23">
        <f t="shared" si="45"/>
        <v>0</v>
      </c>
    </row>
    <row r="1423" spans="1:13" ht="22.5">
      <c r="A1423" s="21"/>
      <c r="B1423" s="21"/>
      <c r="C1423" s="21"/>
      <c r="D1423" s="21"/>
      <c r="E1423" s="21" t="s">
        <v>1289</v>
      </c>
      <c r="F1423" s="22" t="s">
        <v>1868</v>
      </c>
      <c r="G1423" s="23">
        <v>1088600</v>
      </c>
      <c r="H1423" s="29">
        <v>0</v>
      </c>
      <c r="I1423" s="29">
        <v>0</v>
      </c>
      <c r="J1423" s="29">
        <v>0</v>
      </c>
      <c r="K1423" s="29">
        <v>0</v>
      </c>
      <c r="L1423" s="23">
        <f t="shared" si="44"/>
        <v>0</v>
      </c>
      <c r="M1423" s="23">
        <f t="shared" si="45"/>
        <v>0</v>
      </c>
    </row>
    <row r="1424" spans="1:13">
      <c r="A1424" s="21"/>
      <c r="B1424" s="21"/>
      <c r="C1424" s="21"/>
      <c r="D1424" s="21"/>
      <c r="E1424" s="21" t="s">
        <v>1392</v>
      </c>
      <c r="F1424" s="22" t="s">
        <v>1869</v>
      </c>
      <c r="G1424" s="23">
        <v>1039600</v>
      </c>
      <c r="H1424" s="29">
        <v>0</v>
      </c>
      <c r="I1424" s="29">
        <v>0</v>
      </c>
      <c r="J1424" s="29">
        <v>0</v>
      </c>
      <c r="K1424" s="29">
        <v>0</v>
      </c>
      <c r="L1424" s="23">
        <f t="shared" si="44"/>
        <v>0</v>
      </c>
      <c r="M1424" s="23">
        <f t="shared" si="45"/>
        <v>0</v>
      </c>
    </row>
    <row r="1425" spans="1:13">
      <c r="A1425" s="21"/>
      <c r="B1425" s="21"/>
      <c r="C1425" s="21"/>
      <c r="D1425" s="21"/>
      <c r="E1425" s="21" t="s">
        <v>1336</v>
      </c>
      <c r="F1425" s="22" t="s">
        <v>1870</v>
      </c>
      <c r="G1425" s="23">
        <v>1039600</v>
      </c>
      <c r="H1425" s="29">
        <v>0</v>
      </c>
      <c r="I1425" s="29">
        <v>0</v>
      </c>
      <c r="J1425" s="29">
        <v>0</v>
      </c>
      <c r="K1425" s="29">
        <v>0</v>
      </c>
      <c r="L1425" s="23">
        <f t="shared" si="44"/>
        <v>0</v>
      </c>
      <c r="M1425" s="23">
        <f t="shared" si="45"/>
        <v>0</v>
      </c>
    </row>
    <row r="1426" spans="1:13" ht="22.5">
      <c r="A1426" s="21"/>
      <c r="B1426" s="21"/>
      <c r="C1426" s="21"/>
      <c r="D1426" s="21"/>
      <c r="E1426" s="21" t="s">
        <v>1493</v>
      </c>
      <c r="F1426" s="22" t="s">
        <v>1871</v>
      </c>
      <c r="G1426" s="23">
        <v>1039600</v>
      </c>
      <c r="H1426" s="29">
        <v>0</v>
      </c>
      <c r="I1426" s="29">
        <v>0</v>
      </c>
      <c r="J1426" s="29">
        <v>0</v>
      </c>
      <c r="K1426" s="29">
        <v>0</v>
      </c>
      <c r="L1426" s="23">
        <f t="shared" si="44"/>
        <v>0</v>
      </c>
      <c r="M1426" s="23">
        <f t="shared" si="45"/>
        <v>0</v>
      </c>
    </row>
    <row r="1427" spans="1:13">
      <c r="A1427" s="21"/>
      <c r="B1427" s="21"/>
      <c r="C1427" s="21"/>
      <c r="D1427" s="21"/>
      <c r="E1427" s="21" t="s">
        <v>1395</v>
      </c>
      <c r="F1427" s="22" t="s">
        <v>1872</v>
      </c>
      <c r="G1427" s="23">
        <v>1038000</v>
      </c>
      <c r="H1427" s="29">
        <v>0</v>
      </c>
      <c r="I1427" s="29">
        <v>0</v>
      </c>
      <c r="J1427" s="29">
        <v>0</v>
      </c>
      <c r="K1427" s="29">
        <v>0</v>
      </c>
      <c r="L1427" s="23">
        <f t="shared" si="44"/>
        <v>0</v>
      </c>
      <c r="M1427" s="23">
        <f t="shared" si="45"/>
        <v>0</v>
      </c>
    </row>
    <row r="1428" spans="1:13" ht="22.5">
      <c r="A1428" s="21"/>
      <c r="B1428" s="21"/>
      <c r="C1428" s="21"/>
      <c r="D1428" s="21"/>
      <c r="E1428" s="21" t="s">
        <v>1873</v>
      </c>
      <c r="F1428" s="22" t="s">
        <v>1874</v>
      </c>
      <c r="G1428" s="23">
        <v>11800000</v>
      </c>
      <c r="H1428" s="29">
        <v>0</v>
      </c>
      <c r="I1428" s="29">
        <v>0</v>
      </c>
      <c r="J1428" s="29">
        <v>0</v>
      </c>
      <c r="K1428" s="29">
        <v>0</v>
      </c>
      <c r="L1428" s="23">
        <f t="shared" si="44"/>
        <v>0</v>
      </c>
      <c r="M1428" s="23">
        <f t="shared" si="45"/>
        <v>0</v>
      </c>
    </row>
    <row r="1429" spans="1:13" ht="22.5">
      <c r="A1429" s="21"/>
      <c r="B1429" s="21"/>
      <c r="C1429" s="21"/>
      <c r="D1429" s="21"/>
      <c r="E1429" s="21" t="s">
        <v>1875</v>
      </c>
      <c r="F1429" s="22" t="s">
        <v>1876</v>
      </c>
      <c r="G1429" s="23">
        <v>11800000</v>
      </c>
      <c r="H1429" s="29">
        <v>0</v>
      </c>
      <c r="I1429" s="29">
        <v>0</v>
      </c>
      <c r="J1429" s="29">
        <v>0</v>
      </c>
      <c r="K1429" s="29">
        <v>0</v>
      </c>
      <c r="L1429" s="23">
        <f t="shared" si="44"/>
        <v>0</v>
      </c>
      <c r="M1429" s="23">
        <f t="shared" si="45"/>
        <v>0</v>
      </c>
    </row>
    <row r="1430" spans="1:13">
      <c r="A1430" s="21"/>
      <c r="B1430" s="21" t="s">
        <v>832</v>
      </c>
      <c r="C1430" s="21"/>
      <c r="D1430" s="21"/>
      <c r="E1430" s="21"/>
      <c r="F1430" s="22" t="s">
        <v>1397</v>
      </c>
      <c r="G1430" s="23">
        <v>497259500</v>
      </c>
      <c r="H1430" s="23">
        <v>644579871.30999994</v>
      </c>
      <c r="I1430" s="23">
        <v>98003436.269999996</v>
      </c>
      <c r="J1430" s="23">
        <v>107656883.73999999</v>
      </c>
      <c r="K1430" s="23">
        <v>141766771.47999999</v>
      </c>
      <c r="L1430" s="23">
        <f t="shared" si="44"/>
        <v>347427091.49000001</v>
      </c>
      <c r="M1430" s="23">
        <f t="shared" si="45"/>
        <v>297152779.81999993</v>
      </c>
    </row>
    <row r="1431" spans="1:13">
      <c r="A1431" s="21"/>
      <c r="B1431" s="21"/>
      <c r="C1431" s="21" t="s">
        <v>825</v>
      </c>
      <c r="D1431" s="21"/>
      <c r="E1431" s="21"/>
      <c r="F1431" s="22" t="s">
        <v>1310</v>
      </c>
      <c r="G1431" s="23">
        <v>421097500</v>
      </c>
      <c r="H1431" s="23">
        <v>527373371.31</v>
      </c>
      <c r="I1431" s="23">
        <v>97984536.269999996</v>
      </c>
      <c r="J1431" s="23">
        <v>98892076.930000007</v>
      </c>
      <c r="K1431" s="23">
        <v>111330255.98</v>
      </c>
      <c r="L1431" s="23">
        <f t="shared" si="44"/>
        <v>308206869.18000001</v>
      </c>
      <c r="M1431" s="23">
        <f t="shared" si="45"/>
        <v>219166502.13</v>
      </c>
    </row>
    <row r="1432" spans="1:13">
      <c r="A1432" s="21"/>
      <c r="B1432" s="21"/>
      <c r="C1432" s="21" t="s">
        <v>832</v>
      </c>
      <c r="D1432" s="21"/>
      <c r="E1432" s="21"/>
      <c r="F1432" s="22" t="s">
        <v>1218</v>
      </c>
      <c r="G1432" s="23">
        <v>76162000</v>
      </c>
      <c r="H1432" s="23">
        <v>117206500</v>
      </c>
      <c r="I1432" s="23">
        <v>18900</v>
      </c>
      <c r="J1432" s="23">
        <v>8764806.8100000005</v>
      </c>
      <c r="K1432" s="23">
        <v>30436515.5</v>
      </c>
      <c r="L1432" s="23">
        <f t="shared" si="44"/>
        <v>39220222.310000002</v>
      </c>
      <c r="M1432" s="23">
        <f t="shared" si="45"/>
        <v>77986277.689999998</v>
      </c>
    </row>
    <row r="1433" spans="1:13">
      <c r="A1433" s="21"/>
      <c r="B1433" s="21" t="s">
        <v>836</v>
      </c>
      <c r="C1433" s="21"/>
      <c r="D1433" s="21"/>
      <c r="E1433" s="21"/>
      <c r="F1433" s="22" t="s">
        <v>907</v>
      </c>
      <c r="G1433" s="23">
        <v>44450000</v>
      </c>
      <c r="H1433" s="23">
        <v>30396685</v>
      </c>
      <c r="I1433" s="29">
        <v>0</v>
      </c>
      <c r="J1433" s="23">
        <v>62985</v>
      </c>
      <c r="K1433" s="23">
        <v>284870</v>
      </c>
      <c r="L1433" s="23">
        <f t="shared" si="44"/>
        <v>347855</v>
      </c>
      <c r="M1433" s="23">
        <f t="shared" si="45"/>
        <v>30048830</v>
      </c>
    </row>
    <row r="1434" spans="1:13">
      <c r="A1434" s="21"/>
      <c r="B1434" s="21"/>
      <c r="C1434" s="21" t="s">
        <v>825</v>
      </c>
      <c r="D1434" s="21"/>
      <c r="E1434" s="21"/>
      <c r="F1434" s="22" t="s">
        <v>1219</v>
      </c>
      <c r="G1434" s="23">
        <v>43250000</v>
      </c>
      <c r="H1434" s="23">
        <v>29626685</v>
      </c>
      <c r="I1434" s="29">
        <v>0</v>
      </c>
      <c r="J1434" s="23">
        <v>62985</v>
      </c>
      <c r="K1434" s="23">
        <v>284870</v>
      </c>
      <c r="L1434" s="23">
        <f t="shared" si="44"/>
        <v>347855</v>
      </c>
      <c r="M1434" s="23">
        <f t="shared" si="45"/>
        <v>29278830</v>
      </c>
    </row>
    <row r="1435" spans="1:13">
      <c r="A1435" s="21"/>
      <c r="B1435" s="21"/>
      <c r="C1435" s="21" t="s">
        <v>832</v>
      </c>
      <c r="D1435" s="21"/>
      <c r="E1435" s="21"/>
      <c r="F1435" s="22" t="s">
        <v>1842</v>
      </c>
      <c r="G1435" s="23">
        <v>1200000</v>
      </c>
      <c r="H1435" s="23">
        <v>770000</v>
      </c>
      <c r="I1435" s="29">
        <v>0</v>
      </c>
      <c r="J1435" s="29">
        <v>0</v>
      </c>
      <c r="K1435" s="29">
        <v>0</v>
      </c>
      <c r="L1435" s="23">
        <f t="shared" si="44"/>
        <v>0</v>
      </c>
      <c r="M1435" s="23">
        <f t="shared" si="45"/>
        <v>770000</v>
      </c>
    </row>
    <row r="1436" spans="1:13">
      <c r="A1436" s="21"/>
      <c r="B1436" s="21" t="s">
        <v>838</v>
      </c>
      <c r="C1436" s="21"/>
      <c r="D1436" s="21"/>
      <c r="E1436" s="21"/>
      <c r="F1436" s="22" t="s">
        <v>959</v>
      </c>
      <c r="G1436" s="23">
        <v>987000</v>
      </c>
      <c r="H1436" s="23">
        <v>1417000</v>
      </c>
      <c r="I1436" s="29">
        <v>0</v>
      </c>
      <c r="J1436" s="29">
        <v>0</v>
      </c>
      <c r="K1436" s="23">
        <v>27000</v>
      </c>
      <c r="L1436" s="23">
        <f t="shared" si="44"/>
        <v>27000</v>
      </c>
      <c r="M1436" s="23">
        <f t="shared" si="45"/>
        <v>1390000</v>
      </c>
    </row>
    <row r="1437" spans="1:13">
      <c r="A1437" s="21"/>
      <c r="B1437" s="21"/>
      <c r="C1437" s="21" t="s">
        <v>825</v>
      </c>
      <c r="D1437" s="21"/>
      <c r="E1437" s="21"/>
      <c r="F1437" s="22" t="s">
        <v>1220</v>
      </c>
      <c r="G1437" s="23">
        <v>987000</v>
      </c>
      <c r="H1437" s="23">
        <v>1417000</v>
      </c>
      <c r="I1437" s="29">
        <v>0</v>
      </c>
      <c r="J1437" s="29">
        <v>0</v>
      </c>
      <c r="K1437" s="23">
        <v>27000</v>
      </c>
      <c r="L1437" s="23">
        <f t="shared" si="44"/>
        <v>27000</v>
      </c>
      <c r="M1437" s="23">
        <f t="shared" si="45"/>
        <v>1390000</v>
      </c>
    </row>
    <row r="1438" spans="1:13">
      <c r="A1438" s="24" t="s">
        <v>776</v>
      </c>
      <c r="B1438" s="24"/>
      <c r="C1438" s="24"/>
      <c r="D1438" s="25"/>
      <c r="E1438" s="25"/>
      <c r="F1438" s="26" t="s">
        <v>777</v>
      </c>
      <c r="G1438" s="27">
        <v>1343567700</v>
      </c>
      <c r="H1438" s="27">
        <v>1947462700</v>
      </c>
      <c r="I1438" s="27">
        <v>267136659.09</v>
      </c>
      <c r="J1438" s="27">
        <v>394188081.25</v>
      </c>
      <c r="K1438" s="27">
        <v>446813464.75999999</v>
      </c>
      <c r="L1438" s="28">
        <f t="shared" si="44"/>
        <v>1108138205.0999999</v>
      </c>
      <c r="M1438" s="28">
        <f t="shared" si="45"/>
        <v>839324494.9000001</v>
      </c>
    </row>
    <row r="1439" spans="1:13">
      <c r="A1439" s="21"/>
      <c r="B1439" s="21" t="s">
        <v>825</v>
      </c>
      <c r="C1439" s="21"/>
      <c r="D1439" s="21"/>
      <c r="E1439" s="21"/>
      <c r="F1439" s="22" t="s">
        <v>826</v>
      </c>
      <c r="G1439" s="23">
        <v>457985987</v>
      </c>
      <c r="H1439" s="23">
        <v>792481236.63</v>
      </c>
      <c r="I1439" s="23">
        <v>46798150.5</v>
      </c>
      <c r="J1439" s="23">
        <v>117309775.23999999</v>
      </c>
      <c r="K1439" s="23">
        <v>172819928.38</v>
      </c>
      <c r="L1439" s="23">
        <f t="shared" si="44"/>
        <v>336927854.12</v>
      </c>
      <c r="M1439" s="23">
        <f t="shared" si="45"/>
        <v>455553382.50999999</v>
      </c>
    </row>
    <row r="1440" spans="1:13">
      <c r="A1440" s="21"/>
      <c r="B1440" s="21"/>
      <c r="C1440" s="21" t="s">
        <v>825</v>
      </c>
      <c r="D1440" s="21"/>
      <c r="E1440" s="21"/>
      <c r="F1440" s="22" t="s">
        <v>827</v>
      </c>
      <c r="G1440" s="23">
        <v>457985987</v>
      </c>
      <c r="H1440" s="23">
        <v>792481236.63</v>
      </c>
      <c r="I1440" s="23">
        <v>46798150.5</v>
      </c>
      <c r="J1440" s="23">
        <v>117309775.23999999</v>
      </c>
      <c r="K1440" s="23">
        <v>172819928.38</v>
      </c>
      <c r="L1440" s="23">
        <f t="shared" si="44"/>
        <v>336927854.12</v>
      </c>
      <c r="M1440" s="23">
        <f t="shared" si="45"/>
        <v>455553382.50999999</v>
      </c>
    </row>
    <row r="1441" spans="1:13">
      <c r="A1441" s="21"/>
      <c r="B1441" s="21"/>
      <c r="C1441" s="21"/>
      <c r="D1441" s="21" t="s">
        <v>825</v>
      </c>
      <c r="E1441" s="21"/>
      <c r="F1441" s="22" t="s">
        <v>1776</v>
      </c>
      <c r="G1441" s="23">
        <v>300000000</v>
      </c>
      <c r="H1441" s="23">
        <v>526000000</v>
      </c>
      <c r="I1441" s="23">
        <v>8631314.0800000001</v>
      </c>
      <c r="J1441" s="23">
        <v>65079172.68</v>
      </c>
      <c r="K1441" s="23">
        <v>109609929.83</v>
      </c>
      <c r="L1441" s="23">
        <f t="shared" si="44"/>
        <v>183320416.59</v>
      </c>
      <c r="M1441" s="23">
        <f t="shared" si="45"/>
        <v>342679583.40999997</v>
      </c>
    </row>
    <row r="1442" spans="1:13">
      <c r="A1442" s="21"/>
      <c r="B1442" s="21"/>
      <c r="C1442" s="21"/>
      <c r="D1442" s="21"/>
      <c r="E1442" s="21" t="s">
        <v>880</v>
      </c>
      <c r="F1442" s="22" t="s">
        <v>1877</v>
      </c>
      <c r="G1442" s="23">
        <v>33683175</v>
      </c>
      <c r="H1442" s="23">
        <v>25800000</v>
      </c>
      <c r="I1442" s="23">
        <v>5201397.38</v>
      </c>
      <c r="J1442" s="23">
        <v>2899471.63</v>
      </c>
      <c r="K1442" s="23">
        <v>4547447.6399999997</v>
      </c>
      <c r="L1442" s="23">
        <f t="shared" si="44"/>
        <v>12648316.649999999</v>
      </c>
      <c r="M1442" s="23">
        <f t="shared" si="45"/>
        <v>13151683.350000001</v>
      </c>
    </row>
    <row r="1443" spans="1:13">
      <c r="A1443" s="21"/>
      <c r="B1443" s="21"/>
      <c r="C1443" s="21"/>
      <c r="D1443" s="21"/>
      <c r="E1443" s="21" t="s">
        <v>830</v>
      </c>
      <c r="F1443" s="22" t="s">
        <v>1878</v>
      </c>
      <c r="G1443" s="23">
        <v>15000000</v>
      </c>
      <c r="H1443" s="23">
        <v>10000000</v>
      </c>
      <c r="I1443" s="29">
        <v>0</v>
      </c>
      <c r="J1443" s="29">
        <v>0</v>
      </c>
      <c r="K1443" s="23">
        <v>10000000</v>
      </c>
      <c r="L1443" s="23">
        <f t="shared" si="44"/>
        <v>10000000</v>
      </c>
      <c r="M1443" s="23">
        <f t="shared" si="45"/>
        <v>0</v>
      </c>
    </row>
    <row r="1444" spans="1:13">
      <c r="A1444" s="21"/>
      <c r="B1444" s="21"/>
      <c r="C1444" s="21"/>
      <c r="D1444" s="21"/>
      <c r="E1444" s="21" t="s">
        <v>850</v>
      </c>
      <c r="F1444" s="22" t="s">
        <v>1879</v>
      </c>
      <c r="G1444" s="23">
        <v>17000000</v>
      </c>
      <c r="H1444" s="23">
        <v>17738740</v>
      </c>
      <c r="I1444" s="29">
        <v>0</v>
      </c>
      <c r="J1444" s="29">
        <v>0</v>
      </c>
      <c r="K1444" s="23">
        <v>794420</v>
      </c>
      <c r="L1444" s="23">
        <f t="shared" si="44"/>
        <v>794420</v>
      </c>
      <c r="M1444" s="23">
        <f t="shared" si="45"/>
        <v>16944320</v>
      </c>
    </row>
    <row r="1445" spans="1:13">
      <c r="A1445" s="21"/>
      <c r="B1445" s="21"/>
      <c r="C1445" s="21"/>
      <c r="D1445" s="21"/>
      <c r="E1445" s="21" t="s">
        <v>856</v>
      </c>
      <c r="F1445" s="22" t="s">
        <v>1880</v>
      </c>
      <c r="G1445" s="23">
        <v>10000000</v>
      </c>
      <c r="H1445" s="23">
        <v>32283913.559999999</v>
      </c>
      <c r="I1445" s="23">
        <v>3429916.7</v>
      </c>
      <c r="J1445" s="23">
        <v>8479946.75</v>
      </c>
      <c r="K1445" s="23">
        <v>4935913.33</v>
      </c>
      <c r="L1445" s="23">
        <f t="shared" si="44"/>
        <v>16845776.780000001</v>
      </c>
      <c r="M1445" s="23">
        <f t="shared" si="45"/>
        <v>15438136.779999997</v>
      </c>
    </row>
    <row r="1446" spans="1:13">
      <c r="A1446" s="21"/>
      <c r="B1446" s="21"/>
      <c r="C1446" s="21"/>
      <c r="D1446" s="21"/>
      <c r="E1446" s="21" t="s">
        <v>858</v>
      </c>
      <c r="F1446" s="22" t="s">
        <v>1459</v>
      </c>
      <c r="G1446" s="23">
        <v>21316825</v>
      </c>
      <c r="H1446" s="23">
        <v>105787308.56</v>
      </c>
      <c r="I1446" s="29">
        <v>0</v>
      </c>
      <c r="J1446" s="29">
        <v>0</v>
      </c>
      <c r="K1446" s="23">
        <v>26547242.98</v>
      </c>
      <c r="L1446" s="23">
        <f t="shared" si="44"/>
        <v>26547242.98</v>
      </c>
      <c r="M1446" s="23">
        <f t="shared" si="45"/>
        <v>79240065.579999998</v>
      </c>
    </row>
    <row r="1447" spans="1:13" ht="22.5">
      <c r="A1447" s="21"/>
      <c r="B1447" s="21"/>
      <c r="C1447" s="21"/>
      <c r="D1447" s="21"/>
      <c r="E1447" s="21" t="s">
        <v>984</v>
      </c>
      <c r="F1447" s="22" t="s">
        <v>1881</v>
      </c>
      <c r="G1447" s="23">
        <v>10000000</v>
      </c>
      <c r="H1447" s="23">
        <v>34905165.079999998</v>
      </c>
      <c r="I1447" s="29">
        <v>0</v>
      </c>
      <c r="J1447" s="29">
        <v>0</v>
      </c>
      <c r="K1447" s="23">
        <v>10000000</v>
      </c>
      <c r="L1447" s="23">
        <f t="shared" si="44"/>
        <v>10000000</v>
      </c>
      <c r="M1447" s="23">
        <f t="shared" si="45"/>
        <v>24905165.079999998</v>
      </c>
    </row>
    <row r="1448" spans="1:13">
      <c r="A1448" s="21"/>
      <c r="B1448" s="21"/>
      <c r="C1448" s="21"/>
      <c r="D1448" s="21"/>
      <c r="E1448" s="21" t="s">
        <v>930</v>
      </c>
      <c r="F1448" s="22" t="s">
        <v>1882</v>
      </c>
      <c r="G1448" s="23">
        <v>10000000</v>
      </c>
      <c r="H1448" s="29">
        <v>0</v>
      </c>
      <c r="I1448" s="29">
        <v>0</v>
      </c>
      <c r="J1448" s="23">
        <v>5750000.21</v>
      </c>
      <c r="K1448" s="23">
        <v>-5750000.21</v>
      </c>
      <c r="L1448" s="23">
        <f t="shared" si="44"/>
        <v>0</v>
      </c>
      <c r="M1448" s="23">
        <f t="shared" si="45"/>
        <v>0</v>
      </c>
    </row>
    <row r="1449" spans="1:13">
      <c r="A1449" s="21"/>
      <c r="B1449" s="21"/>
      <c r="C1449" s="21"/>
      <c r="D1449" s="21"/>
      <c r="E1449" s="21" t="s">
        <v>860</v>
      </c>
      <c r="F1449" s="22" t="s">
        <v>1883</v>
      </c>
      <c r="G1449" s="23">
        <v>17000000</v>
      </c>
      <c r="H1449" s="23">
        <v>23600000</v>
      </c>
      <c r="I1449" s="29">
        <v>0</v>
      </c>
      <c r="J1449" s="23">
        <v>33598000</v>
      </c>
      <c r="K1449" s="23">
        <v>-10000000</v>
      </c>
      <c r="L1449" s="23">
        <f t="shared" si="44"/>
        <v>23598000</v>
      </c>
      <c r="M1449" s="23">
        <f t="shared" si="45"/>
        <v>2000</v>
      </c>
    </row>
    <row r="1450" spans="1:13">
      <c r="A1450" s="21"/>
      <c r="B1450" s="21"/>
      <c r="C1450" s="21"/>
      <c r="D1450" s="21"/>
      <c r="E1450" s="21" t="s">
        <v>1304</v>
      </c>
      <c r="F1450" s="22" t="s">
        <v>1884</v>
      </c>
      <c r="G1450" s="23">
        <v>5000000</v>
      </c>
      <c r="H1450" s="23">
        <v>8300000</v>
      </c>
      <c r="I1450" s="29">
        <v>0</v>
      </c>
      <c r="J1450" s="23">
        <v>7632279.8099999996</v>
      </c>
      <c r="K1450" s="23">
        <v>263398.62</v>
      </c>
      <c r="L1450" s="23">
        <f t="shared" si="44"/>
        <v>7895678.4299999997</v>
      </c>
      <c r="M1450" s="23">
        <f t="shared" si="45"/>
        <v>404321.5700000003</v>
      </c>
    </row>
    <row r="1451" spans="1:13">
      <c r="A1451" s="21"/>
      <c r="B1451" s="21"/>
      <c r="C1451" s="21"/>
      <c r="D1451" s="21"/>
      <c r="E1451" s="21" t="s">
        <v>864</v>
      </c>
      <c r="F1451" s="22" t="s">
        <v>1885</v>
      </c>
      <c r="G1451" s="23">
        <v>15000000</v>
      </c>
      <c r="H1451" s="23">
        <v>15000000</v>
      </c>
      <c r="I1451" s="29">
        <v>0</v>
      </c>
      <c r="J1451" s="29">
        <v>0</v>
      </c>
      <c r="K1451" s="23">
        <v>15000000</v>
      </c>
      <c r="L1451" s="23">
        <f t="shared" si="44"/>
        <v>15000000</v>
      </c>
      <c r="M1451" s="23">
        <f t="shared" si="45"/>
        <v>0</v>
      </c>
    </row>
    <row r="1452" spans="1:13" ht="22.5">
      <c r="A1452" s="21"/>
      <c r="B1452" s="21"/>
      <c r="C1452" s="21"/>
      <c r="D1452" s="21"/>
      <c r="E1452" s="21" t="s">
        <v>932</v>
      </c>
      <c r="F1452" s="22" t="s">
        <v>1886</v>
      </c>
      <c r="G1452" s="23">
        <v>17000000</v>
      </c>
      <c r="H1452" s="23">
        <v>17000000</v>
      </c>
      <c r="I1452" s="29">
        <v>0</v>
      </c>
      <c r="J1452" s="29">
        <v>0</v>
      </c>
      <c r="K1452" s="23">
        <v>17000000</v>
      </c>
      <c r="L1452" s="23">
        <f t="shared" si="44"/>
        <v>17000000</v>
      </c>
      <c r="M1452" s="23">
        <f t="shared" si="45"/>
        <v>0</v>
      </c>
    </row>
    <row r="1453" spans="1:13" ht="22.5">
      <c r="A1453" s="21"/>
      <c r="B1453" s="21"/>
      <c r="C1453" s="21"/>
      <c r="D1453" s="21"/>
      <c r="E1453" s="21" t="s">
        <v>1002</v>
      </c>
      <c r="F1453" s="22" t="s">
        <v>1887</v>
      </c>
      <c r="G1453" s="23">
        <v>20000000</v>
      </c>
      <c r="H1453" s="23">
        <v>20000000</v>
      </c>
      <c r="I1453" s="29">
        <v>0</v>
      </c>
      <c r="J1453" s="29">
        <v>0</v>
      </c>
      <c r="K1453" s="29">
        <v>0</v>
      </c>
      <c r="L1453" s="23">
        <f t="shared" si="44"/>
        <v>0</v>
      </c>
      <c r="M1453" s="23">
        <f t="shared" si="45"/>
        <v>20000000</v>
      </c>
    </row>
    <row r="1454" spans="1:13">
      <c r="A1454" s="21"/>
      <c r="B1454" s="21"/>
      <c r="C1454" s="21"/>
      <c r="D1454" s="21"/>
      <c r="E1454" s="21" t="s">
        <v>866</v>
      </c>
      <c r="F1454" s="22" t="s">
        <v>1888</v>
      </c>
      <c r="G1454" s="23">
        <v>10000000</v>
      </c>
      <c r="H1454" s="23">
        <v>10000000</v>
      </c>
      <c r="I1454" s="29">
        <v>0</v>
      </c>
      <c r="J1454" s="29">
        <v>0</v>
      </c>
      <c r="K1454" s="23">
        <v>10000000</v>
      </c>
      <c r="L1454" s="23">
        <f t="shared" si="44"/>
        <v>10000000</v>
      </c>
      <c r="M1454" s="23">
        <f t="shared" si="45"/>
        <v>0</v>
      </c>
    </row>
    <row r="1455" spans="1:13">
      <c r="A1455" s="21"/>
      <c r="B1455" s="21"/>
      <c r="C1455" s="21"/>
      <c r="D1455" s="21"/>
      <c r="E1455" s="21" t="s">
        <v>1270</v>
      </c>
      <c r="F1455" s="22" t="s">
        <v>1889</v>
      </c>
      <c r="G1455" s="23">
        <v>20000000</v>
      </c>
      <c r="H1455" s="23">
        <v>104444569.84</v>
      </c>
      <c r="I1455" s="29">
        <v>0</v>
      </c>
      <c r="J1455" s="29">
        <v>0</v>
      </c>
      <c r="K1455" s="29">
        <v>0</v>
      </c>
      <c r="L1455" s="23">
        <f t="shared" si="44"/>
        <v>0</v>
      </c>
      <c r="M1455" s="23">
        <f t="shared" si="45"/>
        <v>104444569.84</v>
      </c>
    </row>
    <row r="1456" spans="1:13">
      <c r="A1456" s="21"/>
      <c r="B1456" s="21"/>
      <c r="C1456" s="21"/>
      <c r="D1456" s="21"/>
      <c r="E1456" s="21" t="s">
        <v>1235</v>
      </c>
      <c r="F1456" s="22" t="s">
        <v>1890</v>
      </c>
      <c r="G1456" s="23">
        <v>10000000</v>
      </c>
      <c r="H1456" s="23">
        <v>10000000</v>
      </c>
      <c r="I1456" s="29">
        <v>0</v>
      </c>
      <c r="J1456" s="29">
        <v>0</v>
      </c>
      <c r="K1456" s="23">
        <v>6438122.6299999999</v>
      </c>
      <c r="L1456" s="23">
        <f t="shared" si="44"/>
        <v>6438122.6299999999</v>
      </c>
      <c r="M1456" s="23">
        <f t="shared" si="45"/>
        <v>3561877.37</v>
      </c>
    </row>
    <row r="1457" spans="1:13">
      <c r="A1457" s="21"/>
      <c r="B1457" s="21"/>
      <c r="C1457" s="21"/>
      <c r="D1457" s="21"/>
      <c r="E1457" s="21" t="s">
        <v>1273</v>
      </c>
      <c r="F1457" s="22" t="s">
        <v>1891</v>
      </c>
      <c r="G1457" s="23">
        <v>10000000</v>
      </c>
      <c r="H1457" s="23">
        <v>7108289.2800000003</v>
      </c>
      <c r="I1457" s="29">
        <v>0</v>
      </c>
      <c r="J1457" s="23">
        <v>6719474.2800000003</v>
      </c>
      <c r="K1457" s="23">
        <v>388815</v>
      </c>
      <c r="L1457" s="23">
        <f t="shared" si="44"/>
        <v>7108289.2800000003</v>
      </c>
      <c r="M1457" s="23">
        <f t="shared" si="45"/>
        <v>0</v>
      </c>
    </row>
    <row r="1458" spans="1:13">
      <c r="A1458" s="21"/>
      <c r="B1458" s="21"/>
      <c r="C1458" s="21"/>
      <c r="D1458" s="21"/>
      <c r="E1458" s="21" t="s">
        <v>934</v>
      </c>
      <c r="F1458" s="22" t="s">
        <v>1892</v>
      </c>
      <c r="G1458" s="23">
        <v>4000000</v>
      </c>
      <c r="H1458" s="23">
        <v>2000000</v>
      </c>
      <c r="I1458" s="29">
        <v>0</v>
      </c>
      <c r="J1458" s="29">
        <v>0</v>
      </c>
      <c r="K1458" s="29">
        <v>0</v>
      </c>
      <c r="L1458" s="23">
        <f t="shared" si="44"/>
        <v>0</v>
      </c>
      <c r="M1458" s="23">
        <f t="shared" si="45"/>
        <v>2000000</v>
      </c>
    </row>
    <row r="1459" spans="1:13" ht="22.5">
      <c r="A1459" s="21"/>
      <c r="B1459" s="21"/>
      <c r="C1459" s="21"/>
      <c r="D1459" s="21"/>
      <c r="E1459" s="21" t="s">
        <v>1237</v>
      </c>
      <c r="F1459" s="22" t="s">
        <v>1893</v>
      </c>
      <c r="G1459" s="23">
        <v>12000000</v>
      </c>
      <c r="H1459" s="23">
        <v>12300000</v>
      </c>
      <c r="I1459" s="29">
        <v>0</v>
      </c>
      <c r="J1459" s="29">
        <v>0</v>
      </c>
      <c r="K1459" s="23">
        <v>9444569.8399999999</v>
      </c>
      <c r="L1459" s="23">
        <f t="shared" si="44"/>
        <v>9444569.8399999999</v>
      </c>
      <c r="M1459" s="23">
        <f t="shared" si="45"/>
        <v>2855430.16</v>
      </c>
    </row>
    <row r="1460" spans="1:13">
      <c r="A1460" s="21"/>
      <c r="B1460" s="21"/>
      <c r="C1460" s="21"/>
      <c r="D1460" s="21"/>
      <c r="E1460" s="21" t="s">
        <v>1277</v>
      </c>
      <c r="F1460" s="22" t="s">
        <v>1894</v>
      </c>
      <c r="G1460" s="23">
        <v>5000000</v>
      </c>
      <c r="H1460" s="23">
        <v>5000000</v>
      </c>
      <c r="I1460" s="29">
        <v>0</v>
      </c>
      <c r="J1460" s="29">
        <v>0</v>
      </c>
      <c r="K1460" s="29">
        <v>0</v>
      </c>
      <c r="L1460" s="23">
        <f t="shared" si="44"/>
        <v>0</v>
      </c>
      <c r="M1460" s="23">
        <f t="shared" si="45"/>
        <v>5000000</v>
      </c>
    </row>
    <row r="1461" spans="1:13">
      <c r="A1461" s="21"/>
      <c r="B1461" s="21"/>
      <c r="C1461" s="21"/>
      <c r="D1461" s="21"/>
      <c r="E1461" s="21" t="s">
        <v>1239</v>
      </c>
      <c r="F1461" s="22" t="s">
        <v>1895</v>
      </c>
      <c r="G1461" s="23">
        <v>10000000</v>
      </c>
      <c r="H1461" s="23">
        <v>10000000</v>
      </c>
      <c r="I1461" s="29">
        <v>0</v>
      </c>
      <c r="J1461" s="29">
        <v>0</v>
      </c>
      <c r="K1461" s="29">
        <v>0</v>
      </c>
      <c r="L1461" s="23">
        <f t="shared" si="44"/>
        <v>0</v>
      </c>
      <c r="M1461" s="23">
        <f t="shared" si="45"/>
        <v>10000000</v>
      </c>
    </row>
    <row r="1462" spans="1:13">
      <c r="A1462" s="21"/>
      <c r="B1462" s="21"/>
      <c r="C1462" s="21"/>
      <c r="D1462" s="21"/>
      <c r="E1462" s="21" t="s">
        <v>1241</v>
      </c>
      <c r="F1462" s="22" t="s">
        <v>1896</v>
      </c>
      <c r="G1462" s="23">
        <v>5000000</v>
      </c>
      <c r="H1462" s="23">
        <v>39732013.68</v>
      </c>
      <c r="I1462" s="29">
        <v>0</v>
      </c>
      <c r="J1462" s="29">
        <v>0</v>
      </c>
      <c r="K1462" s="29">
        <v>0</v>
      </c>
      <c r="L1462" s="23">
        <f t="shared" si="44"/>
        <v>0</v>
      </c>
      <c r="M1462" s="23">
        <f t="shared" si="45"/>
        <v>39732013.68</v>
      </c>
    </row>
    <row r="1463" spans="1:13" ht="22.5">
      <c r="A1463" s="21"/>
      <c r="B1463" s="21"/>
      <c r="C1463" s="21"/>
      <c r="D1463" s="21"/>
      <c r="E1463" s="21" t="s">
        <v>1245</v>
      </c>
      <c r="F1463" s="22" t="s">
        <v>1897</v>
      </c>
      <c r="G1463" s="23">
        <v>10000000</v>
      </c>
      <c r="H1463" s="23">
        <v>10000000</v>
      </c>
      <c r="I1463" s="29">
        <v>0</v>
      </c>
      <c r="J1463" s="29">
        <v>0</v>
      </c>
      <c r="K1463" s="23">
        <v>10000000</v>
      </c>
      <c r="L1463" s="23">
        <f t="shared" si="44"/>
        <v>10000000</v>
      </c>
      <c r="M1463" s="23">
        <f t="shared" si="45"/>
        <v>0</v>
      </c>
    </row>
    <row r="1464" spans="1:13" ht="22.5">
      <c r="A1464" s="21"/>
      <c r="B1464" s="21"/>
      <c r="C1464" s="21"/>
      <c r="D1464" s="21"/>
      <c r="E1464" s="21" t="s">
        <v>1247</v>
      </c>
      <c r="F1464" s="22" t="s">
        <v>1898</v>
      </c>
      <c r="G1464" s="23">
        <v>5000000</v>
      </c>
      <c r="H1464" s="23">
        <v>5000000</v>
      </c>
      <c r="I1464" s="29">
        <v>0</v>
      </c>
      <c r="J1464" s="29">
        <v>0</v>
      </c>
      <c r="K1464" s="29">
        <v>0</v>
      </c>
      <c r="L1464" s="23">
        <f t="shared" si="44"/>
        <v>0</v>
      </c>
      <c r="M1464" s="23">
        <f t="shared" si="45"/>
        <v>5000000</v>
      </c>
    </row>
    <row r="1465" spans="1:13">
      <c r="A1465" s="21"/>
      <c r="B1465" s="21"/>
      <c r="C1465" s="21"/>
      <c r="D1465" s="21"/>
      <c r="E1465" s="21" t="s">
        <v>1333</v>
      </c>
      <c r="F1465" s="22" t="s">
        <v>1899</v>
      </c>
      <c r="G1465" s="23">
        <v>8000000</v>
      </c>
      <c r="H1465" s="29">
        <v>0</v>
      </c>
      <c r="I1465" s="29">
        <v>0</v>
      </c>
      <c r="J1465" s="29">
        <v>0</v>
      </c>
      <c r="K1465" s="29">
        <v>0</v>
      </c>
      <c r="L1465" s="23">
        <f t="shared" si="44"/>
        <v>0</v>
      </c>
      <c r="M1465" s="23">
        <f t="shared" si="45"/>
        <v>0</v>
      </c>
    </row>
    <row r="1466" spans="1:13">
      <c r="A1466" s="21"/>
      <c r="B1466" s="21" t="s">
        <v>832</v>
      </c>
      <c r="C1466" s="21"/>
      <c r="D1466" s="21"/>
      <c r="E1466" s="21"/>
      <c r="F1466" s="22" t="s">
        <v>1397</v>
      </c>
      <c r="G1466" s="23">
        <v>516229913</v>
      </c>
      <c r="H1466" s="23">
        <v>638276596.85000002</v>
      </c>
      <c r="I1466" s="23">
        <v>131961200.64</v>
      </c>
      <c r="J1466" s="23">
        <v>164716299.5</v>
      </c>
      <c r="K1466" s="23">
        <v>159168769.25</v>
      </c>
      <c r="L1466" s="23">
        <f t="shared" si="44"/>
        <v>455846269.38999999</v>
      </c>
      <c r="M1466" s="23">
        <f t="shared" si="45"/>
        <v>182430327.46000004</v>
      </c>
    </row>
    <row r="1467" spans="1:13">
      <c r="A1467" s="21"/>
      <c r="B1467" s="21"/>
      <c r="C1467" s="21" t="s">
        <v>825</v>
      </c>
      <c r="D1467" s="21"/>
      <c r="E1467" s="21"/>
      <c r="F1467" s="22" t="s">
        <v>1900</v>
      </c>
      <c r="G1467" s="23">
        <v>400329913</v>
      </c>
      <c r="H1467" s="23">
        <v>504976596.85000002</v>
      </c>
      <c r="I1467" s="23">
        <v>98212906.870000005</v>
      </c>
      <c r="J1467" s="23">
        <v>112492709.44</v>
      </c>
      <c r="K1467" s="23">
        <v>91073949.280000001</v>
      </c>
      <c r="L1467" s="23">
        <f t="shared" si="44"/>
        <v>301779565.59000003</v>
      </c>
      <c r="M1467" s="23">
        <f t="shared" si="45"/>
        <v>203197031.25999999</v>
      </c>
    </row>
    <row r="1468" spans="1:13">
      <c r="A1468" s="21"/>
      <c r="B1468" s="21"/>
      <c r="C1468" s="21" t="s">
        <v>832</v>
      </c>
      <c r="D1468" s="21"/>
      <c r="E1468" s="21"/>
      <c r="F1468" s="22" t="s">
        <v>1218</v>
      </c>
      <c r="G1468" s="23">
        <v>115900000</v>
      </c>
      <c r="H1468" s="23">
        <v>133300000</v>
      </c>
      <c r="I1468" s="23">
        <v>33748293.770000003</v>
      </c>
      <c r="J1468" s="23">
        <v>52223590.060000002</v>
      </c>
      <c r="K1468" s="23">
        <v>68094819.969999999</v>
      </c>
      <c r="L1468" s="23">
        <f t="shared" si="44"/>
        <v>154066703.80000001</v>
      </c>
      <c r="M1468" s="23">
        <f t="shared" si="45"/>
        <v>-20766703.800000012</v>
      </c>
    </row>
    <row r="1469" spans="1:13">
      <c r="A1469" s="21"/>
      <c r="B1469" s="21" t="s">
        <v>836</v>
      </c>
      <c r="C1469" s="21"/>
      <c r="D1469" s="21"/>
      <c r="E1469" s="21"/>
      <c r="F1469" s="22" t="s">
        <v>907</v>
      </c>
      <c r="G1469" s="23">
        <v>37500000</v>
      </c>
      <c r="H1469" s="23">
        <v>46886596.640000001</v>
      </c>
      <c r="I1469" s="23">
        <v>2153621</v>
      </c>
      <c r="J1469" s="23">
        <v>5079696.47</v>
      </c>
      <c r="K1469" s="23">
        <v>11616416.060000001</v>
      </c>
      <c r="L1469" s="23">
        <f t="shared" si="44"/>
        <v>18849733.530000001</v>
      </c>
      <c r="M1469" s="23">
        <f t="shared" si="45"/>
        <v>28036863.109999999</v>
      </c>
    </row>
    <row r="1470" spans="1:13">
      <c r="A1470" s="21"/>
      <c r="B1470" s="21"/>
      <c r="C1470" s="21" t="s">
        <v>825</v>
      </c>
      <c r="D1470" s="21"/>
      <c r="E1470" s="21"/>
      <c r="F1470" s="22" t="s">
        <v>1219</v>
      </c>
      <c r="G1470" s="23">
        <v>18900000</v>
      </c>
      <c r="H1470" s="23">
        <v>25696596.640000001</v>
      </c>
      <c r="I1470" s="23">
        <v>1295113</v>
      </c>
      <c r="J1470" s="23">
        <v>3457787.47</v>
      </c>
      <c r="K1470" s="23">
        <v>8645431.1600000001</v>
      </c>
      <c r="L1470" s="23">
        <f t="shared" si="44"/>
        <v>13398331.630000001</v>
      </c>
      <c r="M1470" s="23">
        <f t="shared" si="45"/>
        <v>12298265.01</v>
      </c>
    </row>
    <row r="1471" spans="1:13">
      <c r="A1471" s="21"/>
      <c r="B1471" s="21"/>
      <c r="C1471" s="21" t="s">
        <v>832</v>
      </c>
      <c r="D1471" s="21"/>
      <c r="E1471" s="21"/>
      <c r="F1471" s="22" t="s">
        <v>1842</v>
      </c>
      <c r="G1471" s="23">
        <v>18600000</v>
      </c>
      <c r="H1471" s="23">
        <v>21190000</v>
      </c>
      <c r="I1471" s="23">
        <v>858508</v>
      </c>
      <c r="J1471" s="23">
        <v>1621909</v>
      </c>
      <c r="K1471" s="23">
        <v>2970984.9</v>
      </c>
      <c r="L1471" s="23">
        <f t="shared" si="44"/>
        <v>5451401.9000000004</v>
      </c>
      <c r="M1471" s="23">
        <f t="shared" si="45"/>
        <v>15738598.1</v>
      </c>
    </row>
    <row r="1472" spans="1:13">
      <c r="A1472" s="21"/>
      <c r="B1472" s="21" t="s">
        <v>838</v>
      </c>
      <c r="C1472" s="21"/>
      <c r="D1472" s="21"/>
      <c r="E1472" s="21"/>
      <c r="F1472" s="22" t="s">
        <v>959</v>
      </c>
      <c r="G1472" s="23">
        <v>331851800</v>
      </c>
      <c r="H1472" s="23">
        <v>469818269.88</v>
      </c>
      <c r="I1472" s="23">
        <v>86223686.950000003</v>
      </c>
      <c r="J1472" s="23">
        <v>107082310.04000001</v>
      </c>
      <c r="K1472" s="23">
        <v>103208351.06999999</v>
      </c>
      <c r="L1472" s="23">
        <f t="shared" si="44"/>
        <v>296514348.06</v>
      </c>
      <c r="M1472" s="23">
        <f t="shared" si="45"/>
        <v>173303921.81999999</v>
      </c>
    </row>
    <row r="1473" spans="1:13">
      <c r="A1473" s="21"/>
      <c r="B1473" s="21"/>
      <c r="C1473" s="21" t="s">
        <v>825</v>
      </c>
      <c r="D1473" s="21"/>
      <c r="E1473" s="21"/>
      <c r="F1473" s="22" t="s">
        <v>1220</v>
      </c>
      <c r="G1473" s="23">
        <v>23000000</v>
      </c>
      <c r="H1473" s="23">
        <v>26882974.649999999</v>
      </c>
      <c r="I1473" s="23">
        <v>982588</v>
      </c>
      <c r="J1473" s="23">
        <v>1412157</v>
      </c>
      <c r="K1473" s="23">
        <v>3083051.45</v>
      </c>
      <c r="L1473" s="23">
        <f t="shared" si="44"/>
        <v>5477796.4500000002</v>
      </c>
      <c r="M1473" s="23">
        <f t="shared" si="45"/>
        <v>21405178.199999999</v>
      </c>
    </row>
    <row r="1474" spans="1:13">
      <c r="A1474" s="21"/>
      <c r="B1474" s="21"/>
      <c r="C1474" s="21" t="s">
        <v>832</v>
      </c>
      <c r="D1474" s="21"/>
      <c r="E1474" s="21"/>
      <c r="F1474" s="22" t="s">
        <v>1253</v>
      </c>
      <c r="G1474" s="23">
        <v>308851800</v>
      </c>
      <c r="H1474" s="23">
        <v>442935295.23000002</v>
      </c>
      <c r="I1474" s="23">
        <v>85241098.950000003</v>
      </c>
      <c r="J1474" s="23">
        <v>105670153.04000001</v>
      </c>
      <c r="K1474" s="23">
        <v>100125299.62</v>
      </c>
      <c r="L1474" s="23">
        <f t="shared" si="44"/>
        <v>291036551.61000001</v>
      </c>
      <c r="M1474" s="23">
        <f t="shared" si="45"/>
        <v>151898743.62</v>
      </c>
    </row>
    <row r="1475" spans="1:13">
      <c r="A1475" s="24" t="s">
        <v>778</v>
      </c>
      <c r="B1475" s="24"/>
      <c r="C1475" s="24"/>
      <c r="D1475" s="25"/>
      <c r="E1475" s="25"/>
      <c r="F1475" s="26" t="s">
        <v>779</v>
      </c>
      <c r="G1475" s="27">
        <v>1158534000</v>
      </c>
      <c r="H1475" s="27">
        <v>3219042688</v>
      </c>
      <c r="I1475" s="27">
        <v>283584472.48000002</v>
      </c>
      <c r="J1475" s="27">
        <v>404502498.11000001</v>
      </c>
      <c r="K1475" s="27">
        <v>632303486.32000005</v>
      </c>
      <c r="L1475" s="28">
        <f t="shared" si="44"/>
        <v>1320390456.9100001</v>
      </c>
      <c r="M1475" s="28">
        <f t="shared" si="45"/>
        <v>1898652231.0899999</v>
      </c>
    </row>
    <row r="1476" spans="1:13">
      <c r="A1476" s="21"/>
      <c r="B1476" s="21" t="s">
        <v>825</v>
      </c>
      <c r="C1476" s="21"/>
      <c r="D1476" s="21"/>
      <c r="E1476" s="21"/>
      <c r="F1476" s="22" t="s">
        <v>826</v>
      </c>
      <c r="G1476" s="23">
        <v>155989900</v>
      </c>
      <c r="H1476" s="23">
        <v>412017900</v>
      </c>
      <c r="I1476" s="23">
        <v>77635105.159999996</v>
      </c>
      <c r="J1476" s="23">
        <v>75670238.129999995</v>
      </c>
      <c r="K1476" s="23">
        <v>99712923.189999998</v>
      </c>
      <c r="L1476" s="23">
        <f t="shared" si="44"/>
        <v>253018266.47999999</v>
      </c>
      <c r="M1476" s="23">
        <f t="shared" si="45"/>
        <v>158999633.52000001</v>
      </c>
    </row>
    <row r="1477" spans="1:13">
      <c r="A1477" s="21"/>
      <c r="B1477" s="21"/>
      <c r="C1477" s="21" t="s">
        <v>825</v>
      </c>
      <c r="D1477" s="21"/>
      <c r="E1477" s="21"/>
      <c r="F1477" s="22" t="s">
        <v>827</v>
      </c>
      <c r="G1477" s="23">
        <v>155989900</v>
      </c>
      <c r="H1477" s="23">
        <v>412017900</v>
      </c>
      <c r="I1477" s="23">
        <v>77635105.159999996</v>
      </c>
      <c r="J1477" s="23">
        <v>75670238.129999995</v>
      </c>
      <c r="K1477" s="23">
        <v>99712923.189999998</v>
      </c>
      <c r="L1477" s="23">
        <f t="shared" si="44"/>
        <v>253018266.47999999</v>
      </c>
      <c r="M1477" s="23">
        <f t="shared" si="45"/>
        <v>158999633.52000001</v>
      </c>
    </row>
    <row r="1478" spans="1:13">
      <c r="A1478" s="21"/>
      <c r="B1478" s="21" t="s">
        <v>836</v>
      </c>
      <c r="C1478" s="21"/>
      <c r="D1478" s="21"/>
      <c r="E1478" s="21"/>
      <c r="F1478" s="22" t="s">
        <v>1901</v>
      </c>
      <c r="G1478" s="23">
        <v>821625244</v>
      </c>
      <c r="H1478" s="23">
        <v>2509302932</v>
      </c>
      <c r="I1478" s="23">
        <v>172665879.75999999</v>
      </c>
      <c r="J1478" s="23">
        <v>287381956.79000002</v>
      </c>
      <c r="K1478" s="23">
        <v>478796791.56999999</v>
      </c>
      <c r="L1478" s="23">
        <f t="shared" si="44"/>
        <v>938844628.12</v>
      </c>
      <c r="M1478" s="23">
        <f t="shared" si="45"/>
        <v>1570458303.8800001</v>
      </c>
    </row>
    <row r="1479" spans="1:13">
      <c r="A1479" s="21"/>
      <c r="B1479" s="21"/>
      <c r="C1479" s="21" t="s">
        <v>825</v>
      </c>
      <c r="D1479" s="21"/>
      <c r="E1479" s="21"/>
      <c r="F1479" s="22" t="s">
        <v>1310</v>
      </c>
      <c r="G1479" s="23">
        <v>704044978</v>
      </c>
      <c r="H1479" s="23">
        <v>2391122666</v>
      </c>
      <c r="I1479" s="23">
        <v>148433523.30000001</v>
      </c>
      <c r="J1479" s="23">
        <v>245690374.53999999</v>
      </c>
      <c r="K1479" s="23">
        <v>360725309.87</v>
      </c>
      <c r="L1479" s="23">
        <f t="shared" si="44"/>
        <v>754849207.71000004</v>
      </c>
      <c r="M1479" s="23">
        <f t="shared" si="45"/>
        <v>1636273458.29</v>
      </c>
    </row>
    <row r="1480" spans="1:13">
      <c r="A1480" s="21"/>
      <c r="B1480" s="21"/>
      <c r="C1480" s="21"/>
      <c r="D1480" s="21" t="s">
        <v>828</v>
      </c>
      <c r="E1480" s="21"/>
      <c r="F1480" s="22" t="s">
        <v>829</v>
      </c>
      <c r="G1480" s="23">
        <v>300000000</v>
      </c>
      <c r="H1480" s="23">
        <v>1600000000</v>
      </c>
      <c r="I1480" s="23">
        <v>17962350.710000001</v>
      </c>
      <c r="J1480" s="23">
        <v>93817467.590000004</v>
      </c>
      <c r="K1480" s="23">
        <v>199434759.78999999</v>
      </c>
      <c r="L1480" s="23">
        <f t="shared" si="44"/>
        <v>311214578.09000003</v>
      </c>
      <c r="M1480" s="23">
        <f t="shared" si="45"/>
        <v>1288785421.9099998</v>
      </c>
    </row>
    <row r="1481" spans="1:13" ht="22.5">
      <c r="A1481" s="21"/>
      <c r="B1481" s="21"/>
      <c r="C1481" s="21"/>
      <c r="D1481" s="21"/>
      <c r="E1481" s="21" t="s">
        <v>880</v>
      </c>
      <c r="F1481" s="22" t="s">
        <v>1458</v>
      </c>
      <c r="G1481" s="23">
        <v>54000000</v>
      </c>
      <c r="H1481" s="23">
        <v>93000000</v>
      </c>
      <c r="I1481" s="23">
        <v>17072791.710000001</v>
      </c>
      <c r="J1481" s="23">
        <v>26203918.91</v>
      </c>
      <c r="K1481" s="23">
        <v>20199460.489999998</v>
      </c>
      <c r="L1481" s="23">
        <f t="shared" ref="L1481:L1544" si="46">I1481+J1481+K1481</f>
        <v>63476171.109999999</v>
      </c>
      <c r="M1481" s="23">
        <f t="shared" ref="M1481:M1544" si="47">H1481-L1481</f>
        <v>29523828.890000001</v>
      </c>
    </row>
    <row r="1482" spans="1:13">
      <c r="A1482" s="21"/>
      <c r="B1482" s="21"/>
      <c r="C1482" s="21"/>
      <c r="D1482" s="21"/>
      <c r="E1482" s="21" t="s">
        <v>848</v>
      </c>
      <c r="F1482" s="22" t="s">
        <v>1777</v>
      </c>
      <c r="G1482" s="23">
        <v>4000000</v>
      </c>
      <c r="H1482" s="23">
        <v>1000000</v>
      </c>
      <c r="I1482" s="29">
        <v>0</v>
      </c>
      <c r="J1482" s="23">
        <v>1800177.72</v>
      </c>
      <c r="K1482" s="29">
        <v>0</v>
      </c>
      <c r="L1482" s="23">
        <f t="shared" si="46"/>
        <v>1800177.72</v>
      </c>
      <c r="M1482" s="23">
        <f t="shared" si="47"/>
        <v>-800177.72</v>
      </c>
    </row>
    <row r="1483" spans="1:13">
      <c r="A1483" s="21"/>
      <c r="B1483" s="21"/>
      <c r="C1483" s="21"/>
      <c r="D1483" s="21"/>
      <c r="E1483" s="21" t="s">
        <v>850</v>
      </c>
      <c r="F1483" s="22" t="s">
        <v>1902</v>
      </c>
      <c r="G1483" s="23">
        <v>2000000</v>
      </c>
      <c r="H1483" s="23">
        <v>13000000</v>
      </c>
      <c r="I1483" s="29">
        <v>0</v>
      </c>
      <c r="J1483" s="23">
        <v>7070970.2599999998</v>
      </c>
      <c r="K1483" s="29">
        <v>0</v>
      </c>
      <c r="L1483" s="23">
        <f t="shared" si="46"/>
        <v>7070970.2599999998</v>
      </c>
      <c r="M1483" s="23">
        <f t="shared" si="47"/>
        <v>5929029.7400000002</v>
      </c>
    </row>
    <row r="1484" spans="1:13">
      <c r="A1484" s="21"/>
      <c r="B1484" s="21"/>
      <c r="C1484" s="21"/>
      <c r="D1484" s="21"/>
      <c r="E1484" s="21" t="s">
        <v>852</v>
      </c>
      <c r="F1484" s="22" t="s">
        <v>1903</v>
      </c>
      <c r="G1484" s="23">
        <v>2000000</v>
      </c>
      <c r="H1484" s="23">
        <v>357000000</v>
      </c>
      <c r="I1484" s="29">
        <v>0</v>
      </c>
      <c r="J1484" s="29">
        <v>0</v>
      </c>
      <c r="K1484" s="23">
        <v>53337646.549999997</v>
      </c>
      <c r="L1484" s="23">
        <f t="shared" si="46"/>
        <v>53337646.549999997</v>
      </c>
      <c r="M1484" s="23">
        <f t="shared" si="47"/>
        <v>303662353.44999999</v>
      </c>
    </row>
    <row r="1485" spans="1:13">
      <c r="A1485" s="21"/>
      <c r="B1485" s="21"/>
      <c r="C1485" s="21"/>
      <c r="D1485" s="21"/>
      <c r="E1485" s="21" t="s">
        <v>854</v>
      </c>
      <c r="F1485" s="22" t="s">
        <v>1904</v>
      </c>
      <c r="G1485" s="23">
        <v>10000000</v>
      </c>
      <c r="H1485" s="23">
        <v>10000000</v>
      </c>
      <c r="I1485" s="29">
        <v>0</v>
      </c>
      <c r="J1485" s="23">
        <v>5133955.4400000004</v>
      </c>
      <c r="K1485" s="29">
        <v>0</v>
      </c>
      <c r="L1485" s="23">
        <f t="shared" si="46"/>
        <v>5133955.4400000004</v>
      </c>
      <c r="M1485" s="23">
        <f t="shared" si="47"/>
        <v>4866044.5599999996</v>
      </c>
    </row>
    <row r="1486" spans="1:13">
      <c r="A1486" s="21"/>
      <c r="B1486" s="21"/>
      <c r="C1486" s="21"/>
      <c r="D1486" s="21"/>
      <c r="E1486" s="21" t="s">
        <v>856</v>
      </c>
      <c r="F1486" s="22" t="s">
        <v>1905</v>
      </c>
      <c r="G1486" s="23">
        <v>10000000</v>
      </c>
      <c r="H1486" s="23">
        <v>10000000</v>
      </c>
      <c r="I1486" s="29">
        <v>0</v>
      </c>
      <c r="J1486" s="29">
        <v>0</v>
      </c>
      <c r="K1486" s="23">
        <v>1114995.17</v>
      </c>
      <c r="L1486" s="23">
        <f t="shared" si="46"/>
        <v>1114995.17</v>
      </c>
      <c r="M1486" s="23">
        <f t="shared" si="47"/>
        <v>8885004.8300000001</v>
      </c>
    </row>
    <row r="1487" spans="1:13">
      <c r="A1487" s="21"/>
      <c r="B1487" s="21"/>
      <c r="C1487" s="21"/>
      <c r="D1487" s="21"/>
      <c r="E1487" s="21" t="s">
        <v>858</v>
      </c>
      <c r="F1487" s="22" t="s">
        <v>1906</v>
      </c>
      <c r="G1487" s="23">
        <v>3000000</v>
      </c>
      <c r="H1487" s="23">
        <v>9000000</v>
      </c>
      <c r="I1487" s="23">
        <v>889559</v>
      </c>
      <c r="J1487" s="29">
        <v>0</v>
      </c>
      <c r="K1487" s="23">
        <v>4902054.9000000004</v>
      </c>
      <c r="L1487" s="23">
        <f t="shared" si="46"/>
        <v>5791613.9000000004</v>
      </c>
      <c r="M1487" s="23">
        <f t="shared" si="47"/>
        <v>3208386.0999999996</v>
      </c>
    </row>
    <row r="1488" spans="1:13" ht="22.5">
      <c r="A1488" s="21"/>
      <c r="B1488" s="21"/>
      <c r="C1488" s="21"/>
      <c r="D1488" s="21"/>
      <c r="E1488" s="21" t="s">
        <v>984</v>
      </c>
      <c r="F1488" s="22" t="s">
        <v>1907</v>
      </c>
      <c r="G1488" s="23">
        <v>4000000</v>
      </c>
      <c r="H1488" s="23">
        <v>4000000</v>
      </c>
      <c r="I1488" s="29">
        <v>0</v>
      </c>
      <c r="J1488" s="29">
        <v>0</v>
      </c>
      <c r="K1488" s="29">
        <v>0</v>
      </c>
      <c r="L1488" s="23">
        <f t="shared" si="46"/>
        <v>0</v>
      </c>
      <c r="M1488" s="23">
        <f t="shared" si="47"/>
        <v>4000000</v>
      </c>
    </row>
    <row r="1489" spans="1:13">
      <c r="A1489" s="21"/>
      <c r="B1489" s="21"/>
      <c r="C1489" s="21"/>
      <c r="D1489" s="21"/>
      <c r="E1489" s="21" t="s">
        <v>860</v>
      </c>
      <c r="F1489" s="22" t="s">
        <v>1908</v>
      </c>
      <c r="G1489" s="23">
        <v>2000000</v>
      </c>
      <c r="H1489" s="23">
        <v>2000000</v>
      </c>
      <c r="I1489" s="29">
        <v>0</v>
      </c>
      <c r="J1489" s="29">
        <v>0</v>
      </c>
      <c r="K1489" s="29">
        <v>0</v>
      </c>
      <c r="L1489" s="23">
        <f t="shared" si="46"/>
        <v>0</v>
      </c>
      <c r="M1489" s="23">
        <f t="shared" si="47"/>
        <v>2000000</v>
      </c>
    </row>
    <row r="1490" spans="1:13" ht="22.5">
      <c r="A1490" s="21"/>
      <c r="B1490" s="21"/>
      <c r="C1490" s="21"/>
      <c r="D1490" s="21"/>
      <c r="E1490" s="21" t="s">
        <v>1304</v>
      </c>
      <c r="F1490" s="22" t="s">
        <v>1909</v>
      </c>
      <c r="G1490" s="23">
        <v>3000000</v>
      </c>
      <c r="H1490" s="23">
        <v>3000000</v>
      </c>
      <c r="I1490" s="29">
        <v>0</v>
      </c>
      <c r="J1490" s="29">
        <v>0</v>
      </c>
      <c r="K1490" s="29">
        <v>0</v>
      </c>
      <c r="L1490" s="23">
        <f t="shared" si="46"/>
        <v>0</v>
      </c>
      <c r="M1490" s="23">
        <f t="shared" si="47"/>
        <v>3000000</v>
      </c>
    </row>
    <row r="1491" spans="1:13">
      <c r="A1491" s="21"/>
      <c r="B1491" s="21"/>
      <c r="C1491" s="21"/>
      <c r="D1491" s="21"/>
      <c r="E1491" s="21" t="s">
        <v>862</v>
      </c>
      <c r="F1491" s="22" t="s">
        <v>1910</v>
      </c>
      <c r="G1491" s="23">
        <v>6000000</v>
      </c>
      <c r="H1491" s="23">
        <v>6000000</v>
      </c>
      <c r="I1491" s="29">
        <v>0</v>
      </c>
      <c r="J1491" s="29">
        <v>0</v>
      </c>
      <c r="K1491" s="29">
        <v>0</v>
      </c>
      <c r="L1491" s="23">
        <f t="shared" si="46"/>
        <v>0</v>
      </c>
      <c r="M1491" s="23">
        <f t="shared" si="47"/>
        <v>6000000</v>
      </c>
    </row>
    <row r="1492" spans="1:13" ht="22.5">
      <c r="A1492" s="21"/>
      <c r="B1492" s="21"/>
      <c r="C1492" s="21"/>
      <c r="D1492" s="21"/>
      <c r="E1492" s="21" t="s">
        <v>864</v>
      </c>
      <c r="F1492" s="22" t="s">
        <v>1911</v>
      </c>
      <c r="G1492" s="23">
        <v>2000000</v>
      </c>
      <c r="H1492" s="23">
        <v>2000000</v>
      </c>
      <c r="I1492" s="29">
        <v>0</v>
      </c>
      <c r="J1492" s="29">
        <v>0</v>
      </c>
      <c r="K1492" s="29">
        <v>0</v>
      </c>
      <c r="L1492" s="23">
        <f t="shared" si="46"/>
        <v>0</v>
      </c>
      <c r="M1492" s="23">
        <f t="shared" si="47"/>
        <v>2000000</v>
      </c>
    </row>
    <row r="1493" spans="1:13">
      <c r="A1493" s="21"/>
      <c r="B1493" s="21"/>
      <c r="C1493" s="21"/>
      <c r="D1493" s="21"/>
      <c r="E1493" s="21" t="s">
        <v>866</v>
      </c>
      <c r="F1493" s="22" t="s">
        <v>1912</v>
      </c>
      <c r="G1493" s="23">
        <v>20000000</v>
      </c>
      <c r="H1493" s="23">
        <v>70000000</v>
      </c>
      <c r="I1493" s="29">
        <v>0</v>
      </c>
      <c r="J1493" s="23">
        <v>8572765.0800000001</v>
      </c>
      <c r="K1493" s="29">
        <v>0</v>
      </c>
      <c r="L1493" s="23">
        <f t="shared" si="46"/>
        <v>8572765.0800000001</v>
      </c>
      <c r="M1493" s="23">
        <f t="shared" si="47"/>
        <v>61427234.920000002</v>
      </c>
    </row>
    <row r="1494" spans="1:13" ht="22.5">
      <c r="A1494" s="21"/>
      <c r="B1494" s="21"/>
      <c r="C1494" s="21"/>
      <c r="D1494" s="21"/>
      <c r="E1494" s="21" t="s">
        <v>1270</v>
      </c>
      <c r="F1494" s="22" t="s">
        <v>1913</v>
      </c>
      <c r="G1494" s="23">
        <v>4000000</v>
      </c>
      <c r="H1494" s="23">
        <v>35000000</v>
      </c>
      <c r="I1494" s="29">
        <v>0</v>
      </c>
      <c r="J1494" s="29">
        <v>0</v>
      </c>
      <c r="K1494" s="29">
        <v>0</v>
      </c>
      <c r="L1494" s="23">
        <f t="shared" si="46"/>
        <v>0</v>
      </c>
      <c r="M1494" s="23">
        <f t="shared" si="47"/>
        <v>35000000</v>
      </c>
    </row>
    <row r="1495" spans="1:13">
      <c r="A1495" s="21"/>
      <c r="B1495" s="21"/>
      <c r="C1495" s="21"/>
      <c r="D1495" s="21"/>
      <c r="E1495" s="21" t="s">
        <v>1235</v>
      </c>
      <c r="F1495" s="22" t="s">
        <v>1914</v>
      </c>
      <c r="G1495" s="23">
        <v>3000000</v>
      </c>
      <c r="H1495" s="23">
        <v>200000</v>
      </c>
      <c r="I1495" s="29">
        <v>0</v>
      </c>
      <c r="J1495" s="29">
        <v>0</v>
      </c>
      <c r="K1495" s="29">
        <v>0</v>
      </c>
      <c r="L1495" s="23">
        <f t="shared" si="46"/>
        <v>0</v>
      </c>
      <c r="M1495" s="23">
        <f t="shared" si="47"/>
        <v>200000</v>
      </c>
    </row>
    <row r="1496" spans="1:13">
      <c r="A1496" s="21"/>
      <c r="B1496" s="21"/>
      <c r="C1496" s="21"/>
      <c r="D1496" s="21"/>
      <c r="E1496" s="21" t="s">
        <v>1273</v>
      </c>
      <c r="F1496" s="22" t="s">
        <v>1915</v>
      </c>
      <c r="G1496" s="23">
        <v>7000000</v>
      </c>
      <c r="H1496" s="23">
        <v>12000000</v>
      </c>
      <c r="I1496" s="29">
        <v>0</v>
      </c>
      <c r="J1496" s="29">
        <v>0</v>
      </c>
      <c r="K1496" s="29">
        <v>0</v>
      </c>
      <c r="L1496" s="23">
        <f t="shared" si="46"/>
        <v>0</v>
      </c>
      <c r="M1496" s="23">
        <f t="shared" si="47"/>
        <v>12000000</v>
      </c>
    </row>
    <row r="1497" spans="1:13">
      <c r="A1497" s="21"/>
      <c r="B1497" s="21"/>
      <c r="C1497" s="21"/>
      <c r="D1497" s="21"/>
      <c r="E1497" s="21" t="s">
        <v>934</v>
      </c>
      <c r="F1497" s="22" t="s">
        <v>1916</v>
      </c>
      <c r="G1497" s="23">
        <v>7000000</v>
      </c>
      <c r="H1497" s="23">
        <v>3000000</v>
      </c>
      <c r="I1497" s="29">
        <v>0</v>
      </c>
      <c r="J1497" s="29">
        <v>0</v>
      </c>
      <c r="K1497" s="29">
        <v>0</v>
      </c>
      <c r="L1497" s="23">
        <f t="shared" si="46"/>
        <v>0</v>
      </c>
      <c r="M1497" s="23">
        <f t="shared" si="47"/>
        <v>3000000</v>
      </c>
    </row>
    <row r="1498" spans="1:13">
      <c r="A1498" s="21"/>
      <c r="B1498" s="21"/>
      <c r="C1498" s="21"/>
      <c r="D1498" s="21"/>
      <c r="E1498" s="21" t="s">
        <v>1237</v>
      </c>
      <c r="F1498" s="22" t="s">
        <v>1917</v>
      </c>
      <c r="G1498" s="23">
        <v>10000000</v>
      </c>
      <c r="H1498" s="23">
        <v>10000000</v>
      </c>
      <c r="I1498" s="29">
        <v>0</v>
      </c>
      <c r="J1498" s="29">
        <v>0</v>
      </c>
      <c r="K1498" s="29">
        <v>0</v>
      </c>
      <c r="L1498" s="23">
        <f t="shared" si="46"/>
        <v>0</v>
      </c>
      <c r="M1498" s="23">
        <f t="shared" si="47"/>
        <v>10000000</v>
      </c>
    </row>
    <row r="1499" spans="1:13">
      <c r="A1499" s="21"/>
      <c r="B1499" s="21"/>
      <c r="C1499" s="21"/>
      <c r="D1499" s="21"/>
      <c r="E1499" s="21" t="s">
        <v>1241</v>
      </c>
      <c r="F1499" s="22" t="s">
        <v>1918</v>
      </c>
      <c r="G1499" s="23">
        <v>5000000</v>
      </c>
      <c r="H1499" s="23">
        <v>5000000</v>
      </c>
      <c r="I1499" s="29">
        <v>0</v>
      </c>
      <c r="J1499" s="29">
        <v>0</v>
      </c>
      <c r="K1499" s="29">
        <v>0</v>
      </c>
      <c r="L1499" s="23">
        <f t="shared" si="46"/>
        <v>0</v>
      </c>
      <c r="M1499" s="23">
        <f t="shared" si="47"/>
        <v>5000000</v>
      </c>
    </row>
    <row r="1500" spans="1:13">
      <c r="A1500" s="21"/>
      <c r="B1500" s="21"/>
      <c r="C1500" s="21"/>
      <c r="D1500" s="21"/>
      <c r="E1500" s="21" t="s">
        <v>1243</v>
      </c>
      <c r="F1500" s="22" t="s">
        <v>1919</v>
      </c>
      <c r="G1500" s="23">
        <v>10000000</v>
      </c>
      <c r="H1500" s="23">
        <v>200000</v>
      </c>
      <c r="I1500" s="29">
        <v>0</v>
      </c>
      <c r="J1500" s="29">
        <v>0</v>
      </c>
      <c r="K1500" s="29">
        <v>0</v>
      </c>
      <c r="L1500" s="23">
        <f t="shared" si="46"/>
        <v>0</v>
      </c>
      <c r="M1500" s="23">
        <f t="shared" si="47"/>
        <v>200000</v>
      </c>
    </row>
    <row r="1501" spans="1:13">
      <c r="A1501" s="21"/>
      <c r="B1501" s="21"/>
      <c r="C1501" s="21"/>
      <c r="D1501" s="21"/>
      <c r="E1501" s="21" t="s">
        <v>1245</v>
      </c>
      <c r="F1501" s="22" t="s">
        <v>1920</v>
      </c>
      <c r="G1501" s="23">
        <v>10000000</v>
      </c>
      <c r="H1501" s="23">
        <v>27000000</v>
      </c>
      <c r="I1501" s="29">
        <v>0</v>
      </c>
      <c r="J1501" s="23">
        <v>6133713.5</v>
      </c>
      <c r="K1501" s="23">
        <v>9996858.4900000002</v>
      </c>
      <c r="L1501" s="23">
        <f t="shared" si="46"/>
        <v>16130571.99</v>
      </c>
      <c r="M1501" s="23">
        <f t="shared" si="47"/>
        <v>10869428.01</v>
      </c>
    </row>
    <row r="1502" spans="1:13">
      <c r="A1502" s="21"/>
      <c r="B1502" s="21"/>
      <c r="C1502" s="21"/>
      <c r="D1502" s="21"/>
      <c r="E1502" s="21" t="s">
        <v>1247</v>
      </c>
      <c r="F1502" s="22" t="s">
        <v>1921</v>
      </c>
      <c r="G1502" s="23">
        <v>10000000</v>
      </c>
      <c r="H1502" s="23">
        <v>38000000</v>
      </c>
      <c r="I1502" s="29">
        <v>0</v>
      </c>
      <c r="J1502" s="29">
        <v>0</v>
      </c>
      <c r="K1502" s="29">
        <v>0</v>
      </c>
      <c r="L1502" s="23">
        <f t="shared" si="46"/>
        <v>0</v>
      </c>
      <c r="M1502" s="23">
        <f t="shared" si="47"/>
        <v>38000000</v>
      </c>
    </row>
    <row r="1503" spans="1:13">
      <c r="A1503" s="21"/>
      <c r="B1503" s="21"/>
      <c r="C1503" s="21"/>
      <c r="D1503" s="21"/>
      <c r="E1503" s="21" t="s">
        <v>1333</v>
      </c>
      <c r="F1503" s="22" t="s">
        <v>1891</v>
      </c>
      <c r="G1503" s="23">
        <v>15000000</v>
      </c>
      <c r="H1503" s="23">
        <v>235000000</v>
      </c>
      <c r="I1503" s="29">
        <v>0</v>
      </c>
      <c r="J1503" s="29">
        <v>0</v>
      </c>
      <c r="K1503" s="29">
        <v>0</v>
      </c>
      <c r="L1503" s="23">
        <f t="shared" si="46"/>
        <v>0</v>
      </c>
      <c r="M1503" s="23">
        <f t="shared" si="47"/>
        <v>235000000</v>
      </c>
    </row>
    <row r="1504" spans="1:13">
      <c r="A1504" s="21"/>
      <c r="B1504" s="21"/>
      <c r="C1504" s="21"/>
      <c r="D1504" s="21"/>
      <c r="E1504" s="21" t="s">
        <v>1249</v>
      </c>
      <c r="F1504" s="22" t="s">
        <v>1922</v>
      </c>
      <c r="G1504" s="23">
        <v>6000000</v>
      </c>
      <c r="H1504" s="23">
        <v>108000000</v>
      </c>
      <c r="I1504" s="29">
        <v>0</v>
      </c>
      <c r="J1504" s="29">
        <v>0</v>
      </c>
      <c r="K1504" s="23">
        <v>65951410.119999997</v>
      </c>
      <c r="L1504" s="23">
        <f t="shared" si="46"/>
        <v>65951410.119999997</v>
      </c>
      <c r="M1504" s="23">
        <f t="shared" si="47"/>
        <v>42048589.880000003</v>
      </c>
    </row>
    <row r="1505" spans="1:13">
      <c r="A1505" s="21"/>
      <c r="B1505" s="21"/>
      <c r="C1505" s="21"/>
      <c r="D1505" s="21"/>
      <c r="E1505" s="21" t="s">
        <v>1251</v>
      </c>
      <c r="F1505" s="22" t="s">
        <v>1305</v>
      </c>
      <c r="G1505" s="23">
        <v>15000000</v>
      </c>
      <c r="H1505" s="23">
        <v>71000000</v>
      </c>
      <c r="I1505" s="29">
        <v>0</v>
      </c>
      <c r="J1505" s="23">
        <v>14637192.68</v>
      </c>
      <c r="K1505" s="23">
        <v>8373100.0700000003</v>
      </c>
      <c r="L1505" s="23">
        <f t="shared" si="46"/>
        <v>23010292.75</v>
      </c>
      <c r="M1505" s="23">
        <f t="shared" si="47"/>
        <v>47989707.25</v>
      </c>
    </row>
    <row r="1506" spans="1:13">
      <c r="A1506" s="21"/>
      <c r="B1506" s="21"/>
      <c r="C1506" s="21"/>
      <c r="D1506" s="21"/>
      <c r="E1506" s="21" t="s">
        <v>1281</v>
      </c>
      <c r="F1506" s="22" t="s">
        <v>1923</v>
      </c>
      <c r="G1506" s="23">
        <v>6000000</v>
      </c>
      <c r="H1506" s="29">
        <v>0</v>
      </c>
      <c r="I1506" s="29">
        <v>0</v>
      </c>
      <c r="J1506" s="29">
        <v>0</v>
      </c>
      <c r="K1506" s="29">
        <v>0</v>
      </c>
      <c r="L1506" s="23">
        <f t="shared" si="46"/>
        <v>0</v>
      </c>
      <c r="M1506" s="23">
        <f t="shared" si="47"/>
        <v>0</v>
      </c>
    </row>
    <row r="1507" spans="1:13">
      <c r="A1507" s="21"/>
      <c r="B1507" s="21"/>
      <c r="C1507" s="21"/>
      <c r="D1507" s="21"/>
      <c r="E1507" s="21" t="s">
        <v>1283</v>
      </c>
      <c r="F1507" s="22" t="s">
        <v>1924</v>
      </c>
      <c r="G1507" s="23">
        <v>5000000</v>
      </c>
      <c r="H1507" s="23">
        <v>105000000</v>
      </c>
      <c r="I1507" s="29">
        <v>0</v>
      </c>
      <c r="J1507" s="29">
        <v>0</v>
      </c>
      <c r="K1507" s="29">
        <v>0</v>
      </c>
      <c r="L1507" s="23">
        <f t="shared" si="46"/>
        <v>0</v>
      </c>
      <c r="M1507" s="23">
        <f t="shared" si="47"/>
        <v>105000000</v>
      </c>
    </row>
    <row r="1508" spans="1:13">
      <c r="A1508" s="21"/>
      <c r="B1508" s="21"/>
      <c r="C1508" s="21"/>
      <c r="D1508" s="21"/>
      <c r="E1508" s="21" t="s">
        <v>1285</v>
      </c>
      <c r="F1508" s="22" t="s">
        <v>1925</v>
      </c>
      <c r="G1508" s="23">
        <v>4000000</v>
      </c>
      <c r="H1508" s="23">
        <v>1000000</v>
      </c>
      <c r="I1508" s="29">
        <v>0</v>
      </c>
      <c r="J1508" s="29">
        <v>0</v>
      </c>
      <c r="K1508" s="29">
        <v>0</v>
      </c>
      <c r="L1508" s="23">
        <f t="shared" si="46"/>
        <v>0</v>
      </c>
      <c r="M1508" s="23">
        <f t="shared" si="47"/>
        <v>1000000</v>
      </c>
    </row>
    <row r="1509" spans="1:13">
      <c r="A1509" s="21"/>
      <c r="B1509" s="21"/>
      <c r="C1509" s="21"/>
      <c r="D1509" s="21"/>
      <c r="E1509" s="21" t="s">
        <v>1392</v>
      </c>
      <c r="F1509" s="22" t="s">
        <v>1926</v>
      </c>
      <c r="G1509" s="23">
        <v>2000000</v>
      </c>
      <c r="H1509" s="23">
        <v>12600000</v>
      </c>
      <c r="I1509" s="29">
        <v>0</v>
      </c>
      <c r="J1509" s="29">
        <v>0</v>
      </c>
      <c r="K1509" s="23">
        <v>3360000</v>
      </c>
      <c r="L1509" s="23">
        <f t="shared" si="46"/>
        <v>3360000</v>
      </c>
      <c r="M1509" s="23">
        <f t="shared" si="47"/>
        <v>9240000</v>
      </c>
    </row>
    <row r="1510" spans="1:13">
      <c r="A1510" s="21"/>
      <c r="B1510" s="21"/>
      <c r="C1510" s="21"/>
      <c r="D1510" s="21"/>
      <c r="E1510" s="21" t="s">
        <v>1496</v>
      </c>
      <c r="F1510" s="22" t="s">
        <v>1927</v>
      </c>
      <c r="G1510" s="23">
        <v>5000000</v>
      </c>
      <c r="H1510" s="23">
        <v>10000000</v>
      </c>
      <c r="I1510" s="29">
        <v>0</v>
      </c>
      <c r="J1510" s="23">
        <v>3251843.72</v>
      </c>
      <c r="K1510" s="23">
        <v>4080273.18</v>
      </c>
      <c r="L1510" s="23">
        <f t="shared" si="46"/>
        <v>7332116.9000000004</v>
      </c>
      <c r="M1510" s="23">
        <f t="shared" si="47"/>
        <v>2667883.0999999996</v>
      </c>
    </row>
    <row r="1511" spans="1:13">
      <c r="A1511" s="21"/>
      <c r="B1511" s="21"/>
      <c r="C1511" s="21"/>
      <c r="D1511" s="21"/>
      <c r="E1511" s="21" t="s">
        <v>1338</v>
      </c>
      <c r="F1511" s="22" t="s">
        <v>1928</v>
      </c>
      <c r="G1511" s="23">
        <v>15000000</v>
      </c>
      <c r="H1511" s="23">
        <v>323500000</v>
      </c>
      <c r="I1511" s="29">
        <v>0</v>
      </c>
      <c r="J1511" s="23">
        <v>21012930.280000001</v>
      </c>
      <c r="K1511" s="23">
        <v>25772767.98</v>
      </c>
      <c r="L1511" s="23">
        <f t="shared" si="46"/>
        <v>46785698.260000005</v>
      </c>
      <c r="M1511" s="23">
        <f t="shared" si="47"/>
        <v>276714301.74000001</v>
      </c>
    </row>
    <row r="1512" spans="1:13">
      <c r="A1512" s="21"/>
      <c r="B1512" s="21"/>
      <c r="C1512" s="21"/>
      <c r="D1512" s="21"/>
      <c r="E1512" s="21" t="s">
        <v>1501</v>
      </c>
      <c r="F1512" s="22" t="s">
        <v>1929</v>
      </c>
      <c r="G1512" s="23">
        <v>7000000</v>
      </c>
      <c r="H1512" s="23">
        <v>200000</v>
      </c>
      <c r="I1512" s="29">
        <v>0</v>
      </c>
      <c r="J1512" s="29">
        <v>0</v>
      </c>
      <c r="K1512" s="29">
        <v>0</v>
      </c>
      <c r="L1512" s="23">
        <f t="shared" si="46"/>
        <v>0</v>
      </c>
      <c r="M1512" s="23">
        <f t="shared" si="47"/>
        <v>200000</v>
      </c>
    </row>
    <row r="1513" spans="1:13">
      <c r="A1513" s="21"/>
      <c r="B1513" s="21"/>
      <c r="C1513" s="21"/>
      <c r="D1513" s="21"/>
      <c r="E1513" s="21" t="s">
        <v>1930</v>
      </c>
      <c r="F1513" s="22" t="s">
        <v>1931</v>
      </c>
      <c r="G1513" s="23">
        <v>4000000</v>
      </c>
      <c r="H1513" s="23">
        <v>200000</v>
      </c>
      <c r="I1513" s="29">
        <v>0</v>
      </c>
      <c r="J1513" s="29">
        <v>0</v>
      </c>
      <c r="K1513" s="29">
        <v>0</v>
      </c>
      <c r="L1513" s="23">
        <f t="shared" si="46"/>
        <v>0</v>
      </c>
      <c r="M1513" s="23">
        <f t="shared" si="47"/>
        <v>200000</v>
      </c>
    </row>
    <row r="1514" spans="1:13" ht="22.5">
      <c r="A1514" s="21"/>
      <c r="B1514" s="21"/>
      <c r="C1514" s="21"/>
      <c r="D1514" s="21"/>
      <c r="E1514" s="21" t="s">
        <v>1873</v>
      </c>
      <c r="F1514" s="22" t="s">
        <v>1932</v>
      </c>
      <c r="G1514" s="23">
        <v>5000000</v>
      </c>
      <c r="H1514" s="23">
        <v>200000</v>
      </c>
      <c r="I1514" s="29">
        <v>0</v>
      </c>
      <c r="J1514" s="29">
        <v>0</v>
      </c>
      <c r="K1514" s="29">
        <v>0</v>
      </c>
      <c r="L1514" s="23">
        <f t="shared" si="46"/>
        <v>0</v>
      </c>
      <c r="M1514" s="23">
        <f t="shared" si="47"/>
        <v>200000</v>
      </c>
    </row>
    <row r="1515" spans="1:13">
      <c r="A1515" s="21"/>
      <c r="B1515" s="21"/>
      <c r="C1515" s="21"/>
      <c r="D1515" s="21"/>
      <c r="E1515" s="21" t="s">
        <v>1875</v>
      </c>
      <c r="F1515" s="22" t="s">
        <v>1933</v>
      </c>
      <c r="G1515" s="23">
        <v>3000000</v>
      </c>
      <c r="H1515" s="23">
        <v>200000</v>
      </c>
      <c r="I1515" s="29">
        <v>0</v>
      </c>
      <c r="J1515" s="29">
        <v>0</v>
      </c>
      <c r="K1515" s="29">
        <v>0</v>
      </c>
      <c r="L1515" s="23">
        <f t="shared" si="46"/>
        <v>0</v>
      </c>
      <c r="M1515" s="23">
        <f t="shared" si="47"/>
        <v>200000</v>
      </c>
    </row>
    <row r="1516" spans="1:13">
      <c r="A1516" s="21"/>
      <c r="B1516" s="21"/>
      <c r="C1516" s="21"/>
      <c r="D1516" s="21"/>
      <c r="E1516" s="21" t="s">
        <v>1595</v>
      </c>
      <c r="F1516" s="22" t="s">
        <v>1934</v>
      </c>
      <c r="G1516" s="23">
        <v>10000000</v>
      </c>
      <c r="H1516" s="23">
        <v>21500000</v>
      </c>
      <c r="I1516" s="29">
        <v>0</v>
      </c>
      <c r="J1516" s="29">
        <v>0</v>
      </c>
      <c r="K1516" s="23">
        <v>1553767.84</v>
      </c>
      <c r="L1516" s="23">
        <f t="shared" si="46"/>
        <v>1553767.84</v>
      </c>
      <c r="M1516" s="23">
        <f t="shared" si="47"/>
        <v>19946232.16</v>
      </c>
    </row>
    <row r="1517" spans="1:13">
      <c r="A1517" s="21"/>
      <c r="B1517" s="21"/>
      <c r="C1517" s="21"/>
      <c r="D1517" s="21"/>
      <c r="E1517" s="21" t="s">
        <v>1597</v>
      </c>
      <c r="F1517" s="22" t="s">
        <v>1935</v>
      </c>
      <c r="G1517" s="23">
        <v>2000000</v>
      </c>
      <c r="H1517" s="23">
        <v>100000</v>
      </c>
      <c r="I1517" s="29">
        <v>0</v>
      </c>
      <c r="J1517" s="29">
        <v>0</v>
      </c>
      <c r="K1517" s="29">
        <v>0</v>
      </c>
      <c r="L1517" s="23">
        <f t="shared" si="46"/>
        <v>0</v>
      </c>
      <c r="M1517" s="23">
        <f t="shared" si="47"/>
        <v>100000</v>
      </c>
    </row>
    <row r="1518" spans="1:13">
      <c r="A1518" s="21"/>
      <c r="B1518" s="21"/>
      <c r="C1518" s="21"/>
      <c r="D1518" s="21"/>
      <c r="E1518" s="21" t="s">
        <v>1936</v>
      </c>
      <c r="F1518" s="22" t="s">
        <v>1937</v>
      </c>
      <c r="G1518" s="23">
        <v>4000000</v>
      </c>
      <c r="H1518" s="23">
        <v>1000000</v>
      </c>
      <c r="I1518" s="29">
        <v>0</v>
      </c>
      <c r="J1518" s="29">
        <v>0</v>
      </c>
      <c r="K1518" s="23">
        <v>792425</v>
      </c>
      <c r="L1518" s="23">
        <f t="shared" si="46"/>
        <v>792425</v>
      </c>
      <c r="M1518" s="23">
        <f t="shared" si="47"/>
        <v>207575</v>
      </c>
    </row>
    <row r="1519" spans="1:13" ht="22.5">
      <c r="A1519" s="21"/>
      <c r="B1519" s="21"/>
      <c r="C1519" s="21"/>
      <c r="D1519" s="21"/>
      <c r="E1519" s="21" t="s">
        <v>1938</v>
      </c>
      <c r="F1519" s="22" t="s">
        <v>1939</v>
      </c>
      <c r="G1519" s="23">
        <v>4000000</v>
      </c>
      <c r="H1519" s="23">
        <v>100000</v>
      </c>
      <c r="I1519" s="29">
        <v>0</v>
      </c>
      <c r="J1519" s="29">
        <v>0</v>
      </c>
      <c r="K1519" s="29">
        <v>0</v>
      </c>
      <c r="L1519" s="23">
        <f t="shared" si="46"/>
        <v>0</v>
      </c>
      <c r="M1519" s="23">
        <f t="shared" si="47"/>
        <v>100000</v>
      </c>
    </row>
    <row r="1520" spans="1:13">
      <c r="A1520" s="21"/>
      <c r="B1520" s="21"/>
      <c r="C1520" s="21" t="s">
        <v>832</v>
      </c>
      <c r="D1520" s="21"/>
      <c r="E1520" s="21"/>
      <c r="F1520" s="22" t="s">
        <v>1218</v>
      </c>
      <c r="G1520" s="23">
        <v>117580266</v>
      </c>
      <c r="H1520" s="23">
        <v>118180266</v>
      </c>
      <c r="I1520" s="23">
        <v>24232356.460000001</v>
      </c>
      <c r="J1520" s="23">
        <v>41691582.25</v>
      </c>
      <c r="K1520" s="23">
        <v>118071481.7</v>
      </c>
      <c r="L1520" s="23">
        <f t="shared" si="46"/>
        <v>183995420.41</v>
      </c>
      <c r="M1520" s="23">
        <f t="shared" si="47"/>
        <v>-65815154.409999996</v>
      </c>
    </row>
    <row r="1521" spans="1:13">
      <c r="A1521" s="21"/>
      <c r="B1521" s="21" t="s">
        <v>838</v>
      </c>
      <c r="C1521" s="21"/>
      <c r="D1521" s="21"/>
      <c r="E1521" s="21"/>
      <c r="F1521" s="22" t="s">
        <v>907</v>
      </c>
      <c r="G1521" s="23">
        <v>34491911</v>
      </c>
      <c r="H1521" s="23">
        <v>38591911</v>
      </c>
      <c r="I1521" s="23">
        <v>230334</v>
      </c>
      <c r="J1521" s="23">
        <v>905528.69</v>
      </c>
      <c r="K1521" s="23">
        <v>3670857.46</v>
      </c>
      <c r="L1521" s="23">
        <f t="shared" si="46"/>
        <v>4806720.1500000004</v>
      </c>
      <c r="M1521" s="23">
        <f t="shared" si="47"/>
        <v>33785190.850000001</v>
      </c>
    </row>
    <row r="1522" spans="1:13">
      <c r="A1522" s="21"/>
      <c r="B1522" s="21"/>
      <c r="C1522" s="21" t="s">
        <v>825</v>
      </c>
      <c r="D1522" s="21"/>
      <c r="E1522" s="21"/>
      <c r="F1522" s="22" t="s">
        <v>1219</v>
      </c>
      <c r="G1522" s="23">
        <v>24323112</v>
      </c>
      <c r="H1522" s="23">
        <v>28423112</v>
      </c>
      <c r="I1522" s="23">
        <v>230334</v>
      </c>
      <c r="J1522" s="23">
        <v>905528.69</v>
      </c>
      <c r="K1522" s="23">
        <v>3663357.46</v>
      </c>
      <c r="L1522" s="23">
        <f t="shared" si="46"/>
        <v>4799220.1500000004</v>
      </c>
      <c r="M1522" s="23">
        <f t="shared" si="47"/>
        <v>23623891.850000001</v>
      </c>
    </row>
    <row r="1523" spans="1:13">
      <c r="A1523" s="21"/>
      <c r="B1523" s="21"/>
      <c r="C1523" s="21" t="s">
        <v>832</v>
      </c>
      <c r="D1523" s="21"/>
      <c r="E1523" s="21"/>
      <c r="F1523" s="22" t="s">
        <v>1842</v>
      </c>
      <c r="G1523" s="23">
        <v>10168799</v>
      </c>
      <c r="H1523" s="23">
        <v>10168799</v>
      </c>
      <c r="I1523" s="29">
        <v>0</v>
      </c>
      <c r="J1523" s="29">
        <v>0</v>
      </c>
      <c r="K1523" s="23">
        <v>7500</v>
      </c>
      <c r="L1523" s="23">
        <f t="shared" si="46"/>
        <v>7500</v>
      </c>
      <c r="M1523" s="23">
        <f t="shared" si="47"/>
        <v>10161299</v>
      </c>
    </row>
    <row r="1524" spans="1:13">
      <c r="A1524" s="21"/>
      <c r="B1524" s="21" t="s">
        <v>840</v>
      </c>
      <c r="C1524" s="21"/>
      <c r="D1524" s="21"/>
      <c r="E1524" s="21"/>
      <c r="F1524" s="22" t="s">
        <v>959</v>
      </c>
      <c r="G1524" s="23">
        <v>146426945</v>
      </c>
      <c r="H1524" s="23">
        <v>259129945</v>
      </c>
      <c r="I1524" s="23">
        <v>33053153.559999999</v>
      </c>
      <c r="J1524" s="23">
        <v>40544774.5</v>
      </c>
      <c r="K1524" s="23">
        <v>50122914.100000001</v>
      </c>
      <c r="L1524" s="23">
        <f t="shared" si="46"/>
        <v>123720842.16</v>
      </c>
      <c r="M1524" s="23">
        <f t="shared" si="47"/>
        <v>135409102.84</v>
      </c>
    </row>
    <row r="1525" spans="1:13">
      <c r="A1525" s="21"/>
      <c r="B1525" s="21"/>
      <c r="C1525" s="21" t="s">
        <v>825</v>
      </c>
      <c r="D1525" s="21"/>
      <c r="E1525" s="21"/>
      <c r="F1525" s="22" t="s">
        <v>1220</v>
      </c>
      <c r="G1525" s="23">
        <v>32099236</v>
      </c>
      <c r="H1525" s="23">
        <v>32249236</v>
      </c>
      <c r="I1525" s="23">
        <v>1854992.18</v>
      </c>
      <c r="J1525" s="23">
        <v>2996738.39</v>
      </c>
      <c r="K1525" s="23">
        <v>5702897.7699999996</v>
      </c>
      <c r="L1525" s="23">
        <f t="shared" si="46"/>
        <v>10554628.34</v>
      </c>
      <c r="M1525" s="23">
        <f t="shared" si="47"/>
        <v>21694607.66</v>
      </c>
    </row>
    <row r="1526" spans="1:13">
      <c r="A1526" s="21"/>
      <c r="B1526" s="21"/>
      <c r="C1526" s="21" t="s">
        <v>832</v>
      </c>
      <c r="D1526" s="21"/>
      <c r="E1526" s="21"/>
      <c r="F1526" s="22" t="s">
        <v>1253</v>
      </c>
      <c r="G1526" s="23">
        <v>114327709</v>
      </c>
      <c r="H1526" s="23">
        <v>226880709</v>
      </c>
      <c r="I1526" s="23">
        <v>31198161.379999999</v>
      </c>
      <c r="J1526" s="23">
        <v>37548036.109999999</v>
      </c>
      <c r="K1526" s="23">
        <v>44420016.329999998</v>
      </c>
      <c r="L1526" s="23">
        <f t="shared" si="46"/>
        <v>113166213.81999999</v>
      </c>
      <c r="M1526" s="23">
        <f t="shared" si="47"/>
        <v>113714495.18000001</v>
      </c>
    </row>
    <row r="1527" spans="1:13">
      <c r="A1527" s="24" t="s">
        <v>780</v>
      </c>
      <c r="B1527" s="24"/>
      <c r="C1527" s="24"/>
      <c r="D1527" s="25"/>
      <c r="E1527" s="25"/>
      <c r="F1527" s="26" t="s">
        <v>781</v>
      </c>
      <c r="G1527" s="27">
        <v>1128727000</v>
      </c>
      <c r="H1527" s="27">
        <v>1576057000</v>
      </c>
      <c r="I1527" s="27">
        <v>165632023.46000001</v>
      </c>
      <c r="J1527" s="27">
        <v>298413823.32999998</v>
      </c>
      <c r="K1527" s="27">
        <v>360642690.32999998</v>
      </c>
      <c r="L1527" s="28">
        <f t="shared" si="46"/>
        <v>824688537.11999989</v>
      </c>
      <c r="M1527" s="28">
        <f t="shared" si="47"/>
        <v>751368462.88000011</v>
      </c>
    </row>
    <row r="1528" spans="1:13">
      <c r="A1528" s="21"/>
      <c r="B1528" s="21" t="s">
        <v>825</v>
      </c>
      <c r="C1528" s="21"/>
      <c r="D1528" s="21"/>
      <c r="E1528" s="21"/>
      <c r="F1528" s="22" t="s">
        <v>1081</v>
      </c>
      <c r="G1528" s="23">
        <v>159385000</v>
      </c>
      <c r="H1528" s="23">
        <v>268316223.11000001</v>
      </c>
      <c r="I1528" s="23">
        <v>47712943.759999998</v>
      </c>
      <c r="J1528" s="23">
        <v>61170162.609999999</v>
      </c>
      <c r="K1528" s="23">
        <v>59949222.68</v>
      </c>
      <c r="L1528" s="23">
        <f t="shared" si="46"/>
        <v>168832329.05000001</v>
      </c>
      <c r="M1528" s="23">
        <f t="shared" si="47"/>
        <v>99483894.060000002</v>
      </c>
    </row>
    <row r="1529" spans="1:13">
      <c r="A1529" s="21"/>
      <c r="B1529" s="21"/>
      <c r="C1529" s="21" t="s">
        <v>825</v>
      </c>
      <c r="D1529" s="21"/>
      <c r="E1529" s="21"/>
      <c r="F1529" s="22" t="s">
        <v>827</v>
      </c>
      <c r="G1529" s="23">
        <v>159385000</v>
      </c>
      <c r="H1529" s="23">
        <v>268316223.11000001</v>
      </c>
      <c r="I1529" s="23">
        <v>47712943.759999998</v>
      </c>
      <c r="J1529" s="23">
        <v>61170162.609999999</v>
      </c>
      <c r="K1529" s="23">
        <v>59949222.68</v>
      </c>
      <c r="L1529" s="23">
        <f t="shared" si="46"/>
        <v>168832329.05000001</v>
      </c>
      <c r="M1529" s="23">
        <f t="shared" si="47"/>
        <v>99483894.060000002</v>
      </c>
    </row>
    <row r="1530" spans="1:13">
      <c r="A1530" s="21"/>
      <c r="B1530" s="21" t="s">
        <v>832</v>
      </c>
      <c r="C1530" s="21"/>
      <c r="D1530" s="21"/>
      <c r="E1530" s="21"/>
      <c r="F1530" s="22" t="s">
        <v>1397</v>
      </c>
      <c r="G1530" s="23">
        <v>859598000</v>
      </c>
      <c r="H1530" s="23">
        <v>1182846776.8900001</v>
      </c>
      <c r="I1530" s="23">
        <v>104898742.09</v>
      </c>
      <c r="J1530" s="23">
        <v>212853251.72999999</v>
      </c>
      <c r="K1530" s="23">
        <v>281336205.44</v>
      </c>
      <c r="L1530" s="23">
        <f t="shared" si="46"/>
        <v>599088199.25999999</v>
      </c>
      <c r="M1530" s="23">
        <f t="shared" si="47"/>
        <v>583758577.63000011</v>
      </c>
    </row>
    <row r="1531" spans="1:13">
      <c r="A1531" s="21"/>
      <c r="B1531" s="21"/>
      <c r="C1531" s="21" t="s">
        <v>825</v>
      </c>
      <c r="D1531" s="21"/>
      <c r="E1531" s="21"/>
      <c r="F1531" s="22" t="s">
        <v>1310</v>
      </c>
      <c r="G1531" s="23">
        <v>779698000</v>
      </c>
      <c r="H1531" s="23">
        <v>1055606776.89</v>
      </c>
      <c r="I1531" s="23">
        <v>102200609.47</v>
      </c>
      <c r="J1531" s="23">
        <v>175181179.08000001</v>
      </c>
      <c r="K1531" s="23">
        <v>234279710.78999999</v>
      </c>
      <c r="L1531" s="23">
        <f t="shared" si="46"/>
        <v>511661499.34000003</v>
      </c>
      <c r="M1531" s="23">
        <f t="shared" si="47"/>
        <v>543945277.54999995</v>
      </c>
    </row>
    <row r="1532" spans="1:13">
      <c r="A1532" s="21"/>
      <c r="B1532" s="21"/>
      <c r="C1532" s="21"/>
      <c r="D1532" s="21" t="s">
        <v>828</v>
      </c>
      <c r="E1532" s="21"/>
      <c r="F1532" s="22" t="s">
        <v>829</v>
      </c>
      <c r="G1532" s="23">
        <v>310000000</v>
      </c>
      <c r="H1532" s="23">
        <v>510000000</v>
      </c>
      <c r="I1532" s="23">
        <v>8395989</v>
      </c>
      <c r="J1532" s="23">
        <v>13637289.859999999</v>
      </c>
      <c r="K1532" s="23">
        <v>124216592.17</v>
      </c>
      <c r="L1532" s="23">
        <f t="shared" si="46"/>
        <v>146249871.03</v>
      </c>
      <c r="M1532" s="23">
        <f t="shared" si="47"/>
        <v>363750128.97000003</v>
      </c>
    </row>
    <row r="1533" spans="1:13" ht="22.5">
      <c r="A1533" s="21"/>
      <c r="B1533" s="21"/>
      <c r="C1533" s="21"/>
      <c r="D1533" s="21"/>
      <c r="E1533" s="21" t="s">
        <v>880</v>
      </c>
      <c r="F1533" s="22" t="s">
        <v>1458</v>
      </c>
      <c r="G1533" s="29" t="s">
        <v>705</v>
      </c>
      <c r="H1533" s="23">
        <v>5123550</v>
      </c>
      <c r="I1533" s="29">
        <v>0</v>
      </c>
      <c r="J1533" s="23">
        <v>860322.45</v>
      </c>
      <c r="K1533" s="23">
        <v>1068575.81</v>
      </c>
      <c r="L1533" s="23">
        <f t="shared" si="46"/>
        <v>1928898.26</v>
      </c>
      <c r="M1533" s="23">
        <f t="shared" si="47"/>
        <v>3194651.74</v>
      </c>
    </row>
    <row r="1534" spans="1:13">
      <c r="A1534" s="21"/>
      <c r="B1534" s="21"/>
      <c r="C1534" s="21"/>
      <c r="D1534" s="21"/>
      <c r="E1534" s="21" t="s">
        <v>830</v>
      </c>
      <c r="F1534" s="22" t="s">
        <v>1940</v>
      </c>
      <c r="G1534" s="23">
        <v>10000000</v>
      </c>
      <c r="H1534" s="29">
        <v>0</v>
      </c>
      <c r="I1534" s="29">
        <v>0</v>
      </c>
      <c r="J1534" s="29">
        <v>0</v>
      </c>
      <c r="K1534" s="29">
        <v>0</v>
      </c>
      <c r="L1534" s="23">
        <f t="shared" si="46"/>
        <v>0</v>
      </c>
      <c r="M1534" s="23">
        <f t="shared" si="47"/>
        <v>0</v>
      </c>
    </row>
    <row r="1535" spans="1:13">
      <c r="A1535" s="21"/>
      <c r="B1535" s="21"/>
      <c r="C1535" s="21"/>
      <c r="D1535" s="21"/>
      <c r="E1535" s="21" t="s">
        <v>848</v>
      </c>
      <c r="F1535" s="22" t="s">
        <v>1941</v>
      </c>
      <c r="G1535" s="23">
        <v>5000000</v>
      </c>
      <c r="H1535" s="23">
        <v>5000000</v>
      </c>
      <c r="I1535" s="29">
        <v>0</v>
      </c>
      <c r="J1535" s="29">
        <v>0</v>
      </c>
      <c r="K1535" s="29">
        <v>0</v>
      </c>
      <c r="L1535" s="23">
        <f t="shared" si="46"/>
        <v>0</v>
      </c>
      <c r="M1535" s="23">
        <f t="shared" si="47"/>
        <v>5000000</v>
      </c>
    </row>
    <row r="1536" spans="1:13">
      <c r="A1536" s="21"/>
      <c r="B1536" s="21"/>
      <c r="C1536" s="21"/>
      <c r="D1536" s="21"/>
      <c r="E1536" s="21" t="s">
        <v>850</v>
      </c>
      <c r="F1536" s="22" t="s">
        <v>1942</v>
      </c>
      <c r="G1536" s="23">
        <v>10000000</v>
      </c>
      <c r="H1536" s="23">
        <v>4000000</v>
      </c>
      <c r="I1536" s="29">
        <v>0</v>
      </c>
      <c r="J1536" s="29">
        <v>0</v>
      </c>
      <c r="K1536" s="23">
        <v>4000000</v>
      </c>
      <c r="L1536" s="23">
        <f t="shared" si="46"/>
        <v>4000000</v>
      </c>
      <c r="M1536" s="23">
        <f t="shared" si="47"/>
        <v>0</v>
      </c>
    </row>
    <row r="1537" spans="1:13">
      <c r="A1537" s="21"/>
      <c r="B1537" s="21"/>
      <c r="C1537" s="21"/>
      <c r="D1537" s="21"/>
      <c r="E1537" s="21" t="s">
        <v>852</v>
      </c>
      <c r="F1537" s="22" t="s">
        <v>1943</v>
      </c>
      <c r="G1537" s="23">
        <v>10000000</v>
      </c>
      <c r="H1537" s="23">
        <v>10000000</v>
      </c>
      <c r="I1537" s="29">
        <v>0</v>
      </c>
      <c r="J1537" s="29">
        <v>0</v>
      </c>
      <c r="K1537" s="29">
        <v>0</v>
      </c>
      <c r="L1537" s="23">
        <f t="shared" si="46"/>
        <v>0</v>
      </c>
      <c r="M1537" s="23">
        <f t="shared" si="47"/>
        <v>10000000</v>
      </c>
    </row>
    <row r="1538" spans="1:13">
      <c r="A1538" s="21"/>
      <c r="B1538" s="21"/>
      <c r="C1538" s="21"/>
      <c r="D1538" s="21"/>
      <c r="E1538" s="21" t="s">
        <v>854</v>
      </c>
      <c r="F1538" s="22" t="s">
        <v>1944</v>
      </c>
      <c r="G1538" s="23">
        <v>9000000</v>
      </c>
      <c r="H1538" s="23">
        <v>500000</v>
      </c>
      <c r="I1538" s="29">
        <v>0</v>
      </c>
      <c r="J1538" s="29">
        <v>0</v>
      </c>
      <c r="K1538" s="29">
        <v>0</v>
      </c>
      <c r="L1538" s="23">
        <f t="shared" si="46"/>
        <v>0</v>
      </c>
      <c r="M1538" s="23">
        <f t="shared" si="47"/>
        <v>500000</v>
      </c>
    </row>
    <row r="1539" spans="1:13">
      <c r="A1539" s="21"/>
      <c r="B1539" s="21"/>
      <c r="C1539" s="21"/>
      <c r="D1539" s="21"/>
      <c r="E1539" s="21" t="s">
        <v>856</v>
      </c>
      <c r="F1539" s="22" t="s">
        <v>1945</v>
      </c>
      <c r="G1539" s="23">
        <v>9000000</v>
      </c>
      <c r="H1539" s="29">
        <v>0</v>
      </c>
      <c r="I1539" s="29">
        <v>0</v>
      </c>
      <c r="J1539" s="29">
        <v>0</v>
      </c>
      <c r="K1539" s="29">
        <v>0</v>
      </c>
      <c r="L1539" s="23">
        <f t="shared" si="46"/>
        <v>0</v>
      </c>
      <c r="M1539" s="23">
        <f t="shared" si="47"/>
        <v>0</v>
      </c>
    </row>
    <row r="1540" spans="1:13">
      <c r="A1540" s="21"/>
      <c r="B1540" s="21"/>
      <c r="C1540" s="21"/>
      <c r="D1540" s="21"/>
      <c r="E1540" s="21" t="s">
        <v>858</v>
      </c>
      <c r="F1540" s="22" t="s">
        <v>1946</v>
      </c>
      <c r="G1540" s="23">
        <v>8000000</v>
      </c>
      <c r="H1540" s="23">
        <v>18000000</v>
      </c>
      <c r="I1540" s="29">
        <v>0</v>
      </c>
      <c r="J1540" s="23">
        <v>315815.32</v>
      </c>
      <c r="K1540" s="23">
        <v>9195850.25</v>
      </c>
      <c r="L1540" s="23">
        <f t="shared" si="46"/>
        <v>9511665.5700000003</v>
      </c>
      <c r="M1540" s="23">
        <f t="shared" si="47"/>
        <v>8488334.4299999997</v>
      </c>
    </row>
    <row r="1541" spans="1:13">
      <c r="A1541" s="21"/>
      <c r="B1541" s="21"/>
      <c r="C1541" s="21"/>
      <c r="D1541" s="21"/>
      <c r="E1541" s="21" t="s">
        <v>930</v>
      </c>
      <c r="F1541" s="22" t="s">
        <v>1947</v>
      </c>
      <c r="G1541" s="23">
        <v>9000000</v>
      </c>
      <c r="H1541" s="23">
        <v>9000000</v>
      </c>
      <c r="I1541" s="29">
        <v>0</v>
      </c>
      <c r="J1541" s="29">
        <v>0</v>
      </c>
      <c r="K1541" s="23">
        <v>9000000</v>
      </c>
      <c r="L1541" s="23">
        <f t="shared" si="46"/>
        <v>9000000</v>
      </c>
      <c r="M1541" s="23">
        <f t="shared" si="47"/>
        <v>0</v>
      </c>
    </row>
    <row r="1542" spans="1:13">
      <c r="A1542" s="21"/>
      <c r="B1542" s="21"/>
      <c r="C1542" s="21"/>
      <c r="D1542" s="21"/>
      <c r="E1542" s="21" t="s">
        <v>860</v>
      </c>
      <c r="F1542" s="22" t="s">
        <v>1948</v>
      </c>
      <c r="G1542" s="23">
        <v>10000000</v>
      </c>
      <c r="H1542" s="23">
        <v>4876450</v>
      </c>
      <c r="I1542" s="29">
        <v>0</v>
      </c>
      <c r="J1542" s="29">
        <v>0</v>
      </c>
      <c r="K1542" s="29">
        <v>0</v>
      </c>
      <c r="L1542" s="23">
        <f t="shared" si="46"/>
        <v>0</v>
      </c>
      <c r="M1542" s="23">
        <f t="shared" si="47"/>
        <v>4876450</v>
      </c>
    </row>
    <row r="1543" spans="1:13">
      <c r="A1543" s="21"/>
      <c r="B1543" s="21"/>
      <c r="C1543" s="21"/>
      <c r="D1543" s="21"/>
      <c r="E1543" s="21" t="s">
        <v>862</v>
      </c>
      <c r="F1543" s="22" t="s">
        <v>1949</v>
      </c>
      <c r="G1543" s="23">
        <v>10598000</v>
      </c>
      <c r="H1543" s="23">
        <v>10598000</v>
      </c>
      <c r="I1543" s="29">
        <v>0</v>
      </c>
      <c r="J1543" s="29">
        <v>0</v>
      </c>
      <c r="K1543" s="23">
        <v>10000000</v>
      </c>
      <c r="L1543" s="23">
        <f t="shared" si="46"/>
        <v>10000000</v>
      </c>
      <c r="M1543" s="23">
        <f t="shared" si="47"/>
        <v>598000</v>
      </c>
    </row>
    <row r="1544" spans="1:13">
      <c r="A1544" s="21"/>
      <c r="B1544" s="21"/>
      <c r="C1544" s="21"/>
      <c r="D1544" s="21"/>
      <c r="E1544" s="21" t="s">
        <v>864</v>
      </c>
      <c r="F1544" s="22" t="s">
        <v>1950</v>
      </c>
      <c r="G1544" s="23">
        <v>7400000</v>
      </c>
      <c r="H1544" s="23">
        <v>7400000</v>
      </c>
      <c r="I1544" s="29">
        <v>0</v>
      </c>
      <c r="J1544" s="29">
        <v>0</v>
      </c>
      <c r="K1544" s="23">
        <v>7305535.7599999998</v>
      </c>
      <c r="L1544" s="23">
        <f t="shared" si="46"/>
        <v>7305535.7599999998</v>
      </c>
      <c r="M1544" s="23">
        <f t="shared" si="47"/>
        <v>94464.240000000224</v>
      </c>
    </row>
    <row r="1545" spans="1:13">
      <c r="A1545" s="21"/>
      <c r="B1545" s="21"/>
      <c r="C1545" s="21"/>
      <c r="D1545" s="21"/>
      <c r="E1545" s="21" t="s">
        <v>932</v>
      </c>
      <c r="F1545" s="22" t="s">
        <v>1951</v>
      </c>
      <c r="G1545" s="23">
        <v>15000000</v>
      </c>
      <c r="H1545" s="23">
        <v>15000000</v>
      </c>
      <c r="I1545" s="29">
        <v>0</v>
      </c>
      <c r="J1545" s="29">
        <v>0</v>
      </c>
      <c r="K1545" s="23">
        <v>15000000</v>
      </c>
      <c r="L1545" s="23">
        <f t="shared" ref="L1545:L1608" si="48">I1545+J1545+K1545</f>
        <v>15000000</v>
      </c>
      <c r="M1545" s="23">
        <f t="shared" ref="M1545:M1608" si="49">H1545-L1545</f>
        <v>0</v>
      </c>
    </row>
    <row r="1546" spans="1:13">
      <c r="A1546" s="21"/>
      <c r="B1546" s="21"/>
      <c r="C1546" s="21"/>
      <c r="D1546" s="21"/>
      <c r="E1546" s="21" t="s">
        <v>1002</v>
      </c>
      <c r="F1546" s="22" t="s">
        <v>1952</v>
      </c>
      <c r="G1546" s="23">
        <v>8000000</v>
      </c>
      <c r="H1546" s="23">
        <v>1000000</v>
      </c>
      <c r="I1546" s="29">
        <v>0</v>
      </c>
      <c r="J1546" s="29">
        <v>0</v>
      </c>
      <c r="K1546" s="23">
        <v>1000000</v>
      </c>
      <c r="L1546" s="23">
        <f t="shared" si="48"/>
        <v>1000000</v>
      </c>
      <c r="M1546" s="23">
        <f t="shared" si="49"/>
        <v>0</v>
      </c>
    </row>
    <row r="1547" spans="1:13">
      <c r="A1547" s="21"/>
      <c r="B1547" s="21"/>
      <c r="C1547" s="21"/>
      <c r="D1547" s="21"/>
      <c r="E1547" s="21" t="s">
        <v>866</v>
      </c>
      <c r="F1547" s="22" t="s">
        <v>1953</v>
      </c>
      <c r="G1547" s="23">
        <v>2000000</v>
      </c>
      <c r="H1547" s="29">
        <v>0</v>
      </c>
      <c r="I1547" s="29">
        <v>0</v>
      </c>
      <c r="J1547" s="29">
        <v>0</v>
      </c>
      <c r="K1547" s="29">
        <v>0</v>
      </c>
      <c r="L1547" s="23">
        <f t="shared" si="48"/>
        <v>0</v>
      </c>
      <c r="M1547" s="23">
        <f t="shared" si="49"/>
        <v>0</v>
      </c>
    </row>
    <row r="1548" spans="1:13" ht="22.5">
      <c r="A1548" s="21"/>
      <c r="B1548" s="21"/>
      <c r="C1548" s="21"/>
      <c r="D1548" s="21"/>
      <c r="E1548" s="21" t="s">
        <v>1270</v>
      </c>
      <c r="F1548" s="22" t="s">
        <v>1468</v>
      </c>
      <c r="G1548" s="23">
        <v>10600000</v>
      </c>
      <c r="H1548" s="23">
        <v>81600000</v>
      </c>
      <c r="I1548" s="29">
        <v>0</v>
      </c>
      <c r="J1548" s="29">
        <v>0</v>
      </c>
      <c r="K1548" s="29">
        <v>0</v>
      </c>
      <c r="L1548" s="23">
        <f t="shared" si="48"/>
        <v>0</v>
      </c>
      <c r="M1548" s="23">
        <f t="shared" si="49"/>
        <v>81600000</v>
      </c>
    </row>
    <row r="1549" spans="1:13">
      <c r="A1549" s="21"/>
      <c r="B1549" s="21"/>
      <c r="C1549" s="21"/>
      <c r="D1549" s="21"/>
      <c r="E1549" s="21" t="s">
        <v>1273</v>
      </c>
      <c r="F1549" s="22" t="s">
        <v>1954</v>
      </c>
      <c r="G1549" s="23">
        <v>6000000</v>
      </c>
      <c r="H1549" s="23">
        <v>6000000</v>
      </c>
      <c r="I1549" s="29">
        <v>0</v>
      </c>
      <c r="J1549" s="29">
        <v>0</v>
      </c>
      <c r="K1549" s="29">
        <v>0</v>
      </c>
      <c r="L1549" s="23">
        <f t="shared" si="48"/>
        <v>0</v>
      </c>
      <c r="M1549" s="23">
        <f t="shared" si="49"/>
        <v>6000000</v>
      </c>
    </row>
    <row r="1550" spans="1:13">
      <c r="A1550" s="21"/>
      <c r="B1550" s="21"/>
      <c r="C1550" s="21"/>
      <c r="D1550" s="21"/>
      <c r="E1550" s="21" t="s">
        <v>934</v>
      </c>
      <c r="F1550" s="22" t="s">
        <v>1955</v>
      </c>
      <c r="G1550" s="23">
        <v>6000000</v>
      </c>
      <c r="H1550" s="23">
        <v>6000000</v>
      </c>
      <c r="I1550" s="29">
        <v>0</v>
      </c>
      <c r="J1550" s="29">
        <v>0</v>
      </c>
      <c r="K1550" s="29">
        <v>0</v>
      </c>
      <c r="L1550" s="23">
        <f t="shared" si="48"/>
        <v>0</v>
      </c>
      <c r="M1550" s="23">
        <f t="shared" si="49"/>
        <v>6000000</v>
      </c>
    </row>
    <row r="1551" spans="1:13">
      <c r="A1551" s="21"/>
      <c r="B1551" s="21"/>
      <c r="C1551" s="21"/>
      <c r="D1551" s="21"/>
      <c r="E1551" s="21" t="s">
        <v>1237</v>
      </c>
      <c r="F1551" s="22" t="s">
        <v>1956</v>
      </c>
      <c r="G1551" s="23">
        <v>5000000</v>
      </c>
      <c r="H1551" s="23">
        <v>5000000</v>
      </c>
      <c r="I1551" s="29">
        <v>0</v>
      </c>
      <c r="J1551" s="29">
        <v>0</v>
      </c>
      <c r="K1551" s="29">
        <v>0</v>
      </c>
      <c r="L1551" s="23">
        <f t="shared" si="48"/>
        <v>0</v>
      </c>
      <c r="M1551" s="23">
        <f t="shared" si="49"/>
        <v>5000000</v>
      </c>
    </row>
    <row r="1552" spans="1:13" ht="22.5">
      <c r="A1552" s="21"/>
      <c r="B1552" s="21"/>
      <c r="C1552" s="21"/>
      <c r="D1552" s="21"/>
      <c r="E1552" s="21" t="s">
        <v>1277</v>
      </c>
      <c r="F1552" s="22" t="s">
        <v>1957</v>
      </c>
      <c r="G1552" s="23">
        <v>3000000</v>
      </c>
      <c r="H1552" s="23">
        <v>3000000</v>
      </c>
      <c r="I1552" s="29">
        <v>0</v>
      </c>
      <c r="J1552" s="29">
        <v>0</v>
      </c>
      <c r="K1552" s="29">
        <v>0</v>
      </c>
      <c r="L1552" s="23">
        <f t="shared" si="48"/>
        <v>0</v>
      </c>
      <c r="M1552" s="23">
        <f t="shared" si="49"/>
        <v>3000000</v>
      </c>
    </row>
    <row r="1553" spans="1:13">
      <c r="A1553" s="21"/>
      <c r="B1553" s="21"/>
      <c r="C1553" s="21"/>
      <c r="D1553" s="21"/>
      <c r="E1553" s="21" t="s">
        <v>1239</v>
      </c>
      <c r="F1553" s="22" t="s">
        <v>1958</v>
      </c>
      <c r="G1553" s="23">
        <v>10000000</v>
      </c>
      <c r="H1553" s="23">
        <v>10000000</v>
      </c>
      <c r="I1553" s="29">
        <v>0</v>
      </c>
      <c r="J1553" s="29">
        <v>0</v>
      </c>
      <c r="K1553" s="23">
        <v>6128036.9500000002</v>
      </c>
      <c r="L1553" s="23">
        <f t="shared" si="48"/>
        <v>6128036.9500000002</v>
      </c>
      <c r="M1553" s="23">
        <f t="shared" si="49"/>
        <v>3871963.05</v>
      </c>
    </row>
    <row r="1554" spans="1:13">
      <c r="A1554" s="21"/>
      <c r="B1554" s="21"/>
      <c r="C1554" s="21"/>
      <c r="D1554" s="21"/>
      <c r="E1554" s="21" t="s">
        <v>1241</v>
      </c>
      <c r="F1554" s="22" t="s">
        <v>1959</v>
      </c>
      <c r="G1554" s="23">
        <v>1000000</v>
      </c>
      <c r="H1554" s="23">
        <v>1000000</v>
      </c>
      <c r="I1554" s="29">
        <v>0</v>
      </c>
      <c r="J1554" s="29">
        <v>0</v>
      </c>
      <c r="K1554" s="29">
        <v>0</v>
      </c>
      <c r="L1554" s="23">
        <f t="shared" si="48"/>
        <v>0</v>
      </c>
      <c r="M1554" s="23">
        <f t="shared" si="49"/>
        <v>1000000</v>
      </c>
    </row>
    <row r="1555" spans="1:13" ht="22.5">
      <c r="A1555" s="21"/>
      <c r="B1555" s="21"/>
      <c r="C1555" s="21"/>
      <c r="D1555" s="21"/>
      <c r="E1555" s="21" t="s">
        <v>1243</v>
      </c>
      <c r="F1555" s="22" t="s">
        <v>1960</v>
      </c>
      <c r="G1555" s="23">
        <v>10000000</v>
      </c>
      <c r="H1555" s="23">
        <v>500000</v>
      </c>
      <c r="I1555" s="29">
        <v>0</v>
      </c>
      <c r="J1555" s="29">
        <v>0</v>
      </c>
      <c r="K1555" s="29">
        <v>0</v>
      </c>
      <c r="L1555" s="23">
        <f t="shared" si="48"/>
        <v>0</v>
      </c>
      <c r="M1555" s="23">
        <f t="shared" si="49"/>
        <v>500000</v>
      </c>
    </row>
    <row r="1556" spans="1:13">
      <c r="A1556" s="21"/>
      <c r="B1556" s="21"/>
      <c r="C1556" s="21"/>
      <c r="D1556" s="21"/>
      <c r="E1556" s="21" t="s">
        <v>1333</v>
      </c>
      <c r="F1556" s="22" t="s">
        <v>1961</v>
      </c>
      <c r="G1556" s="23">
        <v>11774000</v>
      </c>
      <c r="H1556" s="23">
        <v>101774000</v>
      </c>
      <c r="I1556" s="29">
        <v>0</v>
      </c>
      <c r="J1556" s="29">
        <v>0</v>
      </c>
      <c r="K1556" s="29">
        <v>0</v>
      </c>
      <c r="L1556" s="23">
        <f t="shared" si="48"/>
        <v>0</v>
      </c>
      <c r="M1556" s="23">
        <f t="shared" si="49"/>
        <v>101774000</v>
      </c>
    </row>
    <row r="1557" spans="1:13">
      <c r="A1557" s="21"/>
      <c r="B1557" s="21"/>
      <c r="C1557" s="21"/>
      <c r="D1557" s="21"/>
      <c r="E1557" s="21" t="s">
        <v>1249</v>
      </c>
      <c r="F1557" s="22" t="s">
        <v>1962</v>
      </c>
      <c r="G1557" s="23">
        <v>10000000</v>
      </c>
      <c r="H1557" s="23">
        <v>1000000</v>
      </c>
      <c r="I1557" s="29">
        <v>0</v>
      </c>
      <c r="J1557" s="29">
        <v>0</v>
      </c>
      <c r="K1557" s="23">
        <v>1000000</v>
      </c>
      <c r="L1557" s="23">
        <f t="shared" si="48"/>
        <v>1000000</v>
      </c>
      <c r="M1557" s="23">
        <f t="shared" si="49"/>
        <v>0</v>
      </c>
    </row>
    <row r="1558" spans="1:13">
      <c r="A1558" s="21"/>
      <c r="B1558" s="21"/>
      <c r="C1558" s="21"/>
      <c r="D1558" s="21"/>
      <c r="E1558" s="21" t="s">
        <v>1287</v>
      </c>
      <c r="F1558" s="22" t="s">
        <v>1963</v>
      </c>
      <c r="G1558" s="23">
        <v>4000000</v>
      </c>
      <c r="H1558" s="23">
        <v>1000000</v>
      </c>
      <c r="I1558" s="29">
        <v>0</v>
      </c>
      <c r="J1558" s="29">
        <v>0</v>
      </c>
      <c r="K1558" s="23">
        <v>1000000</v>
      </c>
      <c r="L1558" s="23">
        <f t="shared" si="48"/>
        <v>1000000</v>
      </c>
      <c r="M1558" s="23">
        <f t="shared" si="49"/>
        <v>0</v>
      </c>
    </row>
    <row r="1559" spans="1:13">
      <c r="A1559" s="21"/>
      <c r="B1559" s="21"/>
      <c r="C1559" s="21"/>
      <c r="D1559" s="21"/>
      <c r="E1559" s="21" t="s">
        <v>1289</v>
      </c>
      <c r="F1559" s="22" t="s">
        <v>1964</v>
      </c>
      <c r="G1559" s="23">
        <v>2500000</v>
      </c>
      <c r="H1559" s="23">
        <v>2500000</v>
      </c>
      <c r="I1559" s="29">
        <v>0</v>
      </c>
      <c r="J1559" s="29">
        <v>0</v>
      </c>
      <c r="K1559" s="29">
        <v>0</v>
      </c>
      <c r="L1559" s="23">
        <f t="shared" si="48"/>
        <v>0</v>
      </c>
      <c r="M1559" s="23">
        <f t="shared" si="49"/>
        <v>2500000</v>
      </c>
    </row>
    <row r="1560" spans="1:13">
      <c r="A1560" s="21"/>
      <c r="B1560" s="21"/>
      <c r="C1560" s="21"/>
      <c r="D1560" s="21"/>
      <c r="E1560" s="21" t="s">
        <v>1392</v>
      </c>
      <c r="F1560" s="22" t="s">
        <v>1965</v>
      </c>
      <c r="G1560" s="23">
        <v>2000000</v>
      </c>
      <c r="H1560" s="23">
        <v>2000000</v>
      </c>
      <c r="I1560" s="29">
        <v>0</v>
      </c>
      <c r="J1560" s="29">
        <v>0</v>
      </c>
      <c r="K1560" s="29">
        <v>0</v>
      </c>
      <c r="L1560" s="23">
        <f t="shared" si="48"/>
        <v>0</v>
      </c>
      <c r="M1560" s="23">
        <f t="shared" si="49"/>
        <v>2000000</v>
      </c>
    </row>
    <row r="1561" spans="1:13">
      <c r="A1561" s="21"/>
      <c r="B1561" s="21"/>
      <c r="C1561" s="21"/>
      <c r="D1561" s="21"/>
      <c r="E1561" s="21" t="s">
        <v>1336</v>
      </c>
      <c r="F1561" s="22" t="s">
        <v>1966</v>
      </c>
      <c r="G1561" s="23">
        <v>390000</v>
      </c>
      <c r="H1561" s="23">
        <v>390000</v>
      </c>
      <c r="I1561" s="29">
        <v>0</v>
      </c>
      <c r="J1561" s="29">
        <v>0</v>
      </c>
      <c r="K1561" s="23">
        <v>390000</v>
      </c>
      <c r="L1561" s="23">
        <f t="shared" si="48"/>
        <v>390000</v>
      </c>
      <c r="M1561" s="23">
        <f t="shared" si="49"/>
        <v>0</v>
      </c>
    </row>
    <row r="1562" spans="1:13" ht="22.5">
      <c r="A1562" s="21"/>
      <c r="B1562" s="21"/>
      <c r="C1562" s="21"/>
      <c r="D1562" s="21"/>
      <c r="E1562" s="21" t="s">
        <v>1496</v>
      </c>
      <c r="F1562" s="22" t="s">
        <v>1967</v>
      </c>
      <c r="G1562" s="29" t="s">
        <v>705</v>
      </c>
      <c r="H1562" s="23">
        <v>101000000</v>
      </c>
      <c r="I1562" s="23">
        <v>8395989</v>
      </c>
      <c r="J1562" s="23">
        <v>12461152.09</v>
      </c>
      <c r="K1562" s="23">
        <v>50303449.700000003</v>
      </c>
      <c r="L1562" s="23">
        <f t="shared" si="48"/>
        <v>71160590.790000007</v>
      </c>
      <c r="M1562" s="23">
        <f t="shared" si="49"/>
        <v>29839409.209999993</v>
      </c>
    </row>
    <row r="1563" spans="1:13">
      <c r="A1563" s="21"/>
      <c r="B1563" s="21"/>
      <c r="C1563" s="21"/>
      <c r="D1563" s="21"/>
      <c r="E1563" s="21" t="s">
        <v>1338</v>
      </c>
      <c r="F1563" s="22" t="s">
        <v>1968</v>
      </c>
      <c r="G1563" s="23">
        <v>500000</v>
      </c>
      <c r="H1563" s="23">
        <v>500000</v>
      </c>
      <c r="I1563" s="29">
        <v>0</v>
      </c>
      <c r="J1563" s="29">
        <v>0</v>
      </c>
      <c r="K1563" s="29">
        <v>0</v>
      </c>
      <c r="L1563" s="23">
        <f t="shared" si="48"/>
        <v>0</v>
      </c>
      <c r="M1563" s="23">
        <f t="shared" si="49"/>
        <v>500000</v>
      </c>
    </row>
    <row r="1564" spans="1:13">
      <c r="A1564" s="21"/>
      <c r="B1564" s="21"/>
      <c r="C1564" s="21"/>
      <c r="D1564" s="21"/>
      <c r="E1564" s="21" t="s">
        <v>1499</v>
      </c>
      <c r="F1564" s="22" t="s">
        <v>1969</v>
      </c>
      <c r="G1564" s="23">
        <v>1000000</v>
      </c>
      <c r="H1564" s="23">
        <v>1000000</v>
      </c>
      <c r="I1564" s="29">
        <v>0</v>
      </c>
      <c r="J1564" s="29">
        <v>0</v>
      </c>
      <c r="K1564" s="29">
        <v>0</v>
      </c>
      <c r="L1564" s="23">
        <f t="shared" si="48"/>
        <v>0</v>
      </c>
      <c r="M1564" s="23">
        <f t="shared" si="49"/>
        <v>1000000</v>
      </c>
    </row>
    <row r="1565" spans="1:13" ht="22.5">
      <c r="A1565" s="21"/>
      <c r="B1565" s="21"/>
      <c r="C1565" s="21"/>
      <c r="D1565" s="21"/>
      <c r="E1565" s="21" t="s">
        <v>1503</v>
      </c>
      <c r="F1565" s="22" t="s">
        <v>1970</v>
      </c>
      <c r="G1565" s="23">
        <v>7000000</v>
      </c>
      <c r="H1565" s="23">
        <v>1000000</v>
      </c>
      <c r="I1565" s="29">
        <v>0</v>
      </c>
      <c r="J1565" s="29">
        <v>0</v>
      </c>
      <c r="K1565" s="29">
        <v>0</v>
      </c>
      <c r="L1565" s="23">
        <f t="shared" si="48"/>
        <v>0</v>
      </c>
      <c r="M1565" s="23">
        <f t="shared" si="49"/>
        <v>1000000</v>
      </c>
    </row>
    <row r="1566" spans="1:13" ht="22.5">
      <c r="A1566" s="21"/>
      <c r="B1566" s="21"/>
      <c r="C1566" s="21"/>
      <c r="D1566" s="21"/>
      <c r="E1566" s="21" t="s">
        <v>1930</v>
      </c>
      <c r="F1566" s="22" t="s">
        <v>1971</v>
      </c>
      <c r="G1566" s="23">
        <v>1000000</v>
      </c>
      <c r="H1566" s="23">
        <v>1000000</v>
      </c>
      <c r="I1566" s="29">
        <v>0</v>
      </c>
      <c r="J1566" s="29">
        <v>0</v>
      </c>
      <c r="K1566" s="29">
        <v>0</v>
      </c>
      <c r="L1566" s="23">
        <f t="shared" si="48"/>
        <v>0</v>
      </c>
      <c r="M1566" s="23">
        <f t="shared" si="49"/>
        <v>1000000</v>
      </c>
    </row>
    <row r="1567" spans="1:13">
      <c r="A1567" s="21"/>
      <c r="B1567" s="21"/>
      <c r="C1567" s="21"/>
      <c r="D1567" s="21"/>
      <c r="E1567" s="21" t="s">
        <v>1873</v>
      </c>
      <c r="F1567" s="22" t="s">
        <v>1972</v>
      </c>
      <c r="G1567" s="23">
        <v>810000</v>
      </c>
      <c r="H1567" s="23">
        <v>810000</v>
      </c>
      <c r="I1567" s="29">
        <v>0</v>
      </c>
      <c r="J1567" s="29">
        <v>0</v>
      </c>
      <c r="K1567" s="29">
        <v>0</v>
      </c>
      <c r="L1567" s="23">
        <f t="shared" si="48"/>
        <v>0</v>
      </c>
      <c r="M1567" s="23">
        <f t="shared" si="49"/>
        <v>810000</v>
      </c>
    </row>
    <row r="1568" spans="1:13" ht="22.5">
      <c r="A1568" s="21"/>
      <c r="B1568" s="21"/>
      <c r="C1568" s="21"/>
      <c r="D1568" s="21"/>
      <c r="E1568" s="21" t="s">
        <v>1936</v>
      </c>
      <c r="F1568" s="22" t="s">
        <v>1973</v>
      </c>
      <c r="G1568" s="23">
        <v>15000000</v>
      </c>
      <c r="H1568" s="23">
        <v>15000000</v>
      </c>
      <c r="I1568" s="29">
        <v>0</v>
      </c>
      <c r="J1568" s="29">
        <v>0</v>
      </c>
      <c r="K1568" s="23">
        <v>430866.67</v>
      </c>
      <c r="L1568" s="23">
        <f t="shared" si="48"/>
        <v>430866.67</v>
      </c>
      <c r="M1568" s="23">
        <f t="shared" si="49"/>
        <v>14569133.33</v>
      </c>
    </row>
    <row r="1569" spans="1:13" ht="22.5">
      <c r="A1569" s="21"/>
      <c r="B1569" s="21"/>
      <c r="C1569" s="21"/>
      <c r="D1569" s="21"/>
      <c r="E1569" s="21" t="s">
        <v>1974</v>
      </c>
      <c r="F1569" s="22" t="s">
        <v>1975</v>
      </c>
      <c r="G1569" s="23">
        <v>1000000</v>
      </c>
      <c r="H1569" s="23">
        <v>1000000</v>
      </c>
      <c r="I1569" s="29">
        <v>0</v>
      </c>
      <c r="J1569" s="29">
        <v>0</v>
      </c>
      <c r="K1569" s="29">
        <v>0</v>
      </c>
      <c r="L1569" s="23">
        <f t="shared" si="48"/>
        <v>0</v>
      </c>
      <c r="M1569" s="23">
        <f t="shared" si="49"/>
        <v>1000000</v>
      </c>
    </row>
    <row r="1570" spans="1:13">
      <c r="A1570" s="21"/>
      <c r="B1570" s="21"/>
      <c r="C1570" s="21"/>
      <c r="D1570" s="21"/>
      <c r="E1570" s="21" t="s">
        <v>1976</v>
      </c>
      <c r="F1570" s="22" t="s">
        <v>1977</v>
      </c>
      <c r="G1570" s="23">
        <v>1000000</v>
      </c>
      <c r="H1570" s="23">
        <v>1000000</v>
      </c>
      <c r="I1570" s="29">
        <v>0</v>
      </c>
      <c r="J1570" s="29">
        <v>0</v>
      </c>
      <c r="K1570" s="29">
        <v>0</v>
      </c>
      <c r="L1570" s="23">
        <f t="shared" si="48"/>
        <v>0</v>
      </c>
      <c r="M1570" s="23">
        <f t="shared" si="49"/>
        <v>1000000</v>
      </c>
    </row>
    <row r="1571" spans="1:13">
      <c r="A1571" s="21"/>
      <c r="B1571" s="21"/>
      <c r="C1571" s="21"/>
      <c r="D1571" s="21"/>
      <c r="E1571" s="21" t="s">
        <v>1978</v>
      </c>
      <c r="F1571" s="22" t="s">
        <v>1979</v>
      </c>
      <c r="G1571" s="23">
        <v>7000000</v>
      </c>
      <c r="H1571" s="23">
        <v>7000000</v>
      </c>
      <c r="I1571" s="29">
        <v>0</v>
      </c>
      <c r="J1571" s="29">
        <v>0</v>
      </c>
      <c r="K1571" s="29">
        <v>0</v>
      </c>
      <c r="L1571" s="23">
        <f t="shared" si="48"/>
        <v>0</v>
      </c>
      <c r="M1571" s="23">
        <f t="shared" si="49"/>
        <v>7000000</v>
      </c>
    </row>
    <row r="1572" spans="1:13">
      <c r="A1572" s="21"/>
      <c r="B1572" s="21"/>
      <c r="C1572" s="21"/>
      <c r="D1572" s="21"/>
      <c r="E1572" s="21" t="s">
        <v>1980</v>
      </c>
      <c r="F1572" s="22" t="s">
        <v>1981</v>
      </c>
      <c r="G1572" s="23">
        <v>7000000</v>
      </c>
      <c r="H1572" s="23">
        <v>7000000</v>
      </c>
      <c r="I1572" s="29">
        <v>0</v>
      </c>
      <c r="J1572" s="29">
        <v>0</v>
      </c>
      <c r="K1572" s="29">
        <v>0</v>
      </c>
      <c r="L1572" s="23">
        <f t="shared" si="48"/>
        <v>0</v>
      </c>
      <c r="M1572" s="23">
        <f t="shared" si="49"/>
        <v>7000000</v>
      </c>
    </row>
    <row r="1573" spans="1:13">
      <c r="A1573" s="21"/>
      <c r="B1573" s="21"/>
      <c r="C1573" s="21"/>
      <c r="D1573" s="21"/>
      <c r="E1573" s="21" t="s">
        <v>1982</v>
      </c>
      <c r="F1573" s="22" t="s">
        <v>1983</v>
      </c>
      <c r="G1573" s="23">
        <v>6872000</v>
      </c>
      <c r="H1573" s="23">
        <v>6872000</v>
      </c>
      <c r="I1573" s="29">
        <v>0</v>
      </c>
      <c r="J1573" s="29">
        <v>0</v>
      </c>
      <c r="K1573" s="23">
        <v>6230769.8700000001</v>
      </c>
      <c r="L1573" s="23">
        <f t="shared" si="48"/>
        <v>6230769.8700000001</v>
      </c>
      <c r="M1573" s="23">
        <f t="shared" si="49"/>
        <v>641230.12999999989</v>
      </c>
    </row>
    <row r="1574" spans="1:13">
      <c r="A1574" s="21"/>
      <c r="B1574" s="21"/>
      <c r="C1574" s="21"/>
      <c r="D1574" s="21"/>
      <c r="E1574" s="21" t="s">
        <v>1984</v>
      </c>
      <c r="F1574" s="22" t="s">
        <v>1985</v>
      </c>
      <c r="G1574" s="23">
        <v>9606000</v>
      </c>
      <c r="H1574" s="23">
        <v>2606000</v>
      </c>
      <c r="I1574" s="29">
        <v>0</v>
      </c>
      <c r="J1574" s="29">
        <v>0</v>
      </c>
      <c r="K1574" s="29">
        <v>0</v>
      </c>
      <c r="L1574" s="23">
        <f t="shared" si="48"/>
        <v>0</v>
      </c>
      <c r="M1574" s="23">
        <f t="shared" si="49"/>
        <v>2606000</v>
      </c>
    </row>
    <row r="1575" spans="1:13">
      <c r="A1575" s="21"/>
      <c r="B1575" s="21"/>
      <c r="C1575" s="21"/>
      <c r="D1575" s="21"/>
      <c r="E1575" s="21" t="s">
        <v>1986</v>
      </c>
      <c r="F1575" s="22" t="s">
        <v>1987</v>
      </c>
      <c r="G1575" s="23">
        <v>5000000</v>
      </c>
      <c r="H1575" s="23">
        <v>1000000</v>
      </c>
      <c r="I1575" s="29">
        <v>0</v>
      </c>
      <c r="J1575" s="29">
        <v>0</v>
      </c>
      <c r="K1575" s="29">
        <v>0</v>
      </c>
      <c r="L1575" s="23">
        <f t="shared" si="48"/>
        <v>0</v>
      </c>
      <c r="M1575" s="23">
        <f t="shared" si="49"/>
        <v>1000000</v>
      </c>
    </row>
    <row r="1576" spans="1:13">
      <c r="A1576" s="21"/>
      <c r="B1576" s="21"/>
      <c r="C1576" s="21"/>
      <c r="D1576" s="21"/>
      <c r="E1576" s="21" t="s">
        <v>1988</v>
      </c>
      <c r="F1576" s="22" t="s">
        <v>1989</v>
      </c>
      <c r="G1576" s="23">
        <v>3000000</v>
      </c>
      <c r="H1576" s="23">
        <v>3000000</v>
      </c>
      <c r="I1576" s="29">
        <v>0</v>
      </c>
      <c r="J1576" s="29">
        <v>0</v>
      </c>
      <c r="K1576" s="29">
        <v>0</v>
      </c>
      <c r="L1576" s="23">
        <f t="shared" si="48"/>
        <v>0</v>
      </c>
      <c r="M1576" s="23">
        <f t="shared" si="49"/>
        <v>3000000</v>
      </c>
    </row>
    <row r="1577" spans="1:13">
      <c r="A1577" s="21"/>
      <c r="B1577" s="21"/>
      <c r="C1577" s="21"/>
      <c r="D1577" s="21"/>
      <c r="E1577" s="21" t="s">
        <v>1990</v>
      </c>
      <c r="F1577" s="22" t="s">
        <v>1991</v>
      </c>
      <c r="G1577" s="23">
        <v>10000000</v>
      </c>
      <c r="H1577" s="23">
        <v>31000000</v>
      </c>
      <c r="I1577" s="29">
        <v>0</v>
      </c>
      <c r="J1577" s="29">
        <v>0</v>
      </c>
      <c r="K1577" s="29">
        <v>0</v>
      </c>
      <c r="L1577" s="23">
        <f t="shared" si="48"/>
        <v>0</v>
      </c>
      <c r="M1577" s="23">
        <f t="shared" si="49"/>
        <v>31000000</v>
      </c>
    </row>
    <row r="1578" spans="1:13" ht="22.5">
      <c r="A1578" s="21"/>
      <c r="B1578" s="21"/>
      <c r="C1578" s="21"/>
      <c r="D1578" s="21"/>
      <c r="E1578" s="21" t="s">
        <v>1992</v>
      </c>
      <c r="F1578" s="22" t="s">
        <v>1993</v>
      </c>
      <c r="G1578" s="23">
        <v>1000000</v>
      </c>
      <c r="H1578" s="23">
        <v>1000000</v>
      </c>
      <c r="I1578" s="29">
        <v>0</v>
      </c>
      <c r="J1578" s="29">
        <v>0</v>
      </c>
      <c r="K1578" s="29">
        <v>0</v>
      </c>
      <c r="L1578" s="23">
        <f t="shared" si="48"/>
        <v>0</v>
      </c>
      <c r="M1578" s="23">
        <f t="shared" si="49"/>
        <v>1000000</v>
      </c>
    </row>
    <row r="1579" spans="1:13">
      <c r="A1579" s="21"/>
      <c r="B1579" s="21"/>
      <c r="C1579" s="21"/>
      <c r="D1579" s="21"/>
      <c r="E1579" s="21" t="s">
        <v>1994</v>
      </c>
      <c r="F1579" s="22" t="s">
        <v>1995</v>
      </c>
      <c r="G1579" s="23">
        <v>1000000</v>
      </c>
      <c r="H1579" s="23">
        <v>1000000</v>
      </c>
      <c r="I1579" s="29">
        <v>0</v>
      </c>
      <c r="J1579" s="29">
        <v>0</v>
      </c>
      <c r="K1579" s="29">
        <v>0</v>
      </c>
      <c r="L1579" s="23">
        <f t="shared" si="48"/>
        <v>0</v>
      </c>
      <c r="M1579" s="23">
        <f t="shared" si="49"/>
        <v>1000000</v>
      </c>
    </row>
    <row r="1580" spans="1:13">
      <c r="A1580" s="21"/>
      <c r="B1580" s="21"/>
      <c r="C1580" s="21"/>
      <c r="D1580" s="21"/>
      <c r="E1580" s="21" t="s">
        <v>1996</v>
      </c>
      <c r="F1580" s="22" t="s">
        <v>1997</v>
      </c>
      <c r="G1580" s="23">
        <v>2000000</v>
      </c>
      <c r="H1580" s="23">
        <v>2000000</v>
      </c>
      <c r="I1580" s="29">
        <v>0</v>
      </c>
      <c r="J1580" s="29">
        <v>0</v>
      </c>
      <c r="K1580" s="29">
        <v>0</v>
      </c>
      <c r="L1580" s="23">
        <f t="shared" si="48"/>
        <v>0</v>
      </c>
      <c r="M1580" s="23">
        <f t="shared" si="49"/>
        <v>2000000</v>
      </c>
    </row>
    <row r="1581" spans="1:13">
      <c r="A1581" s="21"/>
      <c r="B1581" s="21"/>
      <c r="C1581" s="21"/>
      <c r="D1581" s="21"/>
      <c r="E1581" s="21" t="s">
        <v>1998</v>
      </c>
      <c r="F1581" s="22" t="s">
        <v>1999</v>
      </c>
      <c r="G1581" s="23">
        <v>500000</v>
      </c>
      <c r="H1581" s="23">
        <v>500000</v>
      </c>
      <c r="I1581" s="29">
        <v>0</v>
      </c>
      <c r="J1581" s="29">
        <v>0</v>
      </c>
      <c r="K1581" s="29">
        <v>0</v>
      </c>
      <c r="L1581" s="23">
        <f t="shared" si="48"/>
        <v>0</v>
      </c>
      <c r="M1581" s="23">
        <f t="shared" si="49"/>
        <v>500000</v>
      </c>
    </row>
    <row r="1582" spans="1:13">
      <c r="A1582" s="21"/>
      <c r="B1582" s="21"/>
      <c r="C1582" s="21"/>
      <c r="D1582" s="21"/>
      <c r="E1582" s="21" t="s">
        <v>2000</v>
      </c>
      <c r="F1582" s="22" t="s">
        <v>2001</v>
      </c>
      <c r="G1582" s="23">
        <v>500000</v>
      </c>
      <c r="H1582" s="23">
        <v>500000</v>
      </c>
      <c r="I1582" s="29">
        <v>0</v>
      </c>
      <c r="J1582" s="29">
        <v>0</v>
      </c>
      <c r="K1582" s="29">
        <v>0</v>
      </c>
      <c r="L1582" s="23">
        <f t="shared" si="48"/>
        <v>0</v>
      </c>
      <c r="M1582" s="23">
        <f t="shared" si="49"/>
        <v>500000</v>
      </c>
    </row>
    <row r="1583" spans="1:13">
      <c r="A1583" s="21"/>
      <c r="B1583" s="21"/>
      <c r="C1583" s="21"/>
      <c r="D1583" s="21"/>
      <c r="E1583" s="21" t="s">
        <v>2002</v>
      </c>
      <c r="F1583" s="22" t="s">
        <v>2003</v>
      </c>
      <c r="G1583" s="23">
        <v>500000</v>
      </c>
      <c r="H1583" s="23">
        <v>500000</v>
      </c>
      <c r="I1583" s="29">
        <v>0</v>
      </c>
      <c r="J1583" s="29">
        <v>0</v>
      </c>
      <c r="K1583" s="29">
        <v>0</v>
      </c>
      <c r="L1583" s="23">
        <f t="shared" si="48"/>
        <v>0</v>
      </c>
      <c r="M1583" s="23">
        <f t="shared" si="49"/>
        <v>500000</v>
      </c>
    </row>
    <row r="1584" spans="1:13">
      <c r="A1584" s="21"/>
      <c r="B1584" s="21"/>
      <c r="C1584" s="21"/>
      <c r="D1584" s="21"/>
      <c r="E1584" s="21" t="s">
        <v>2004</v>
      </c>
      <c r="F1584" s="22" t="s">
        <v>2005</v>
      </c>
      <c r="G1584" s="23">
        <v>500000</v>
      </c>
      <c r="H1584" s="23">
        <v>500000</v>
      </c>
      <c r="I1584" s="29">
        <v>0</v>
      </c>
      <c r="J1584" s="29">
        <v>0</v>
      </c>
      <c r="K1584" s="29">
        <v>0</v>
      </c>
      <c r="L1584" s="23">
        <f t="shared" si="48"/>
        <v>0</v>
      </c>
      <c r="M1584" s="23">
        <f t="shared" si="49"/>
        <v>500000</v>
      </c>
    </row>
    <row r="1585" spans="1:13" ht="22.5">
      <c r="A1585" s="21"/>
      <c r="B1585" s="21"/>
      <c r="C1585" s="21"/>
      <c r="D1585" s="21"/>
      <c r="E1585" s="21" t="s">
        <v>2006</v>
      </c>
      <c r="F1585" s="22" t="s">
        <v>2007</v>
      </c>
      <c r="G1585" s="23">
        <v>3100000</v>
      </c>
      <c r="H1585" s="23">
        <v>100000</v>
      </c>
      <c r="I1585" s="29">
        <v>0</v>
      </c>
      <c r="J1585" s="29">
        <v>0</v>
      </c>
      <c r="K1585" s="29">
        <v>0</v>
      </c>
      <c r="L1585" s="23">
        <f t="shared" si="48"/>
        <v>0</v>
      </c>
      <c r="M1585" s="23">
        <f t="shared" si="49"/>
        <v>100000</v>
      </c>
    </row>
    <row r="1586" spans="1:13">
      <c r="A1586" s="21"/>
      <c r="B1586" s="21"/>
      <c r="C1586" s="21"/>
      <c r="D1586" s="21"/>
      <c r="E1586" s="21" t="s">
        <v>2008</v>
      </c>
      <c r="F1586" s="22" t="s">
        <v>2009</v>
      </c>
      <c r="G1586" s="23">
        <v>3000000</v>
      </c>
      <c r="H1586" s="23">
        <v>3000000</v>
      </c>
      <c r="I1586" s="29">
        <v>0</v>
      </c>
      <c r="J1586" s="29">
        <v>0</v>
      </c>
      <c r="K1586" s="29">
        <v>0</v>
      </c>
      <c r="L1586" s="23">
        <f t="shared" si="48"/>
        <v>0</v>
      </c>
      <c r="M1586" s="23">
        <f t="shared" si="49"/>
        <v>3000000</v>
      </c>
    </row>
    <row r="1587" spans="1:13">
      <c r="A1587" s="21"/>
      <c r="B1587" s="21"/>
      <c r="C1587" s="21"/>
      <c r="D1587" s="21"/>
      <c r="E1587" s="21" t="s">
        <v>2010</v>
      </c>
      <c r="F1587" s="22" t="s">
        <v>2011</v>
      </c>
      <c r="G1587" s="23">
        <v>3000000</v>
      </c>
      <c r="H1587" s="23">
        <v>3000000</v>
      </c>
      <c r="I1587" s="29">
        <v>0</v>
      </c>
      <c r="J1587" s="29">
        <v>0</v>
      </c>
      <c r="K1587" s="29">
        <v>0</v>
      </c>
      <c r="L1587" s="23">
        <f t="shared" si="48"/>
        <v>0</v>
      </c>
      <c r="M1587" s="23">
        <f t="shared" si="49"/>
        <v>3000000</v>
      </c>
    </row>
    <row r="1588" spans="1:13">
      <c r="A1588" s="21"/>
      <c r="B1588" s="21"/>
      <c r="C1588" s="21"/>
      <c r="D1588" s="21"/>
      <c r="E1588" s="21" t="s">
        <v>2012</v>
      </c>
      <c r="F1588" s="22" t="s">
        <v>2013</v>
      </c>
      <c r="G1588" s="23">
        <v>6000000</v>
      </c>
      <c r="H1588" s="23">
        <v>2000000</v>
      </c>
      <c r="I1588" s="29">
        <v>0</v>
      </c>
      <c r="J1588" s="29">
        <v>0</v>
      </c>
      <c r="K1588" s="23">
        <v>2000000</v>
      </c>
      <c r="L1588" s="23">
        <f t="shared" si="48"/>
        <v>2000000</v>
      </c>
      <c r="M1588" s="23">
        <f t="shared" si="49"/>
        <v>0</v>
      </c>
    </row>
    <row r="1589" spans="1:13">
      <c r="A1589" s="21"/>
      <c r="B1589" s="21"/>
      <c r="C1589" s="21"/>
      <c r="D1589" s="21"/>
      <c r="E1589" s="21" t="s">
        <v>2014</v>
      </c>
      <c r="F1589" s="22" t="s">
        <v>2015</v>
      </c>
      <c r="G1589" s="23">
        <v>6000000</v>
      </c>
      <c r="H1589" s="23">
        <v>1000000</v>
      </c>
      <c r="I1589" s="29">
        <v>0</v>
      </c>
      <c r="J1589" s="29">
        <v>0</v>
      </c>
      <c r="K1589" s="29">
        <v>0</v>
      </c>
      <c r="L1589" s="23">
        <f t="shared" si="48"/>
        <v>0</v>
      </c>
      <c r="M1589" s="23">
        <f t="shared" si="49"/>
        <v>1000000</v>
      </c>
    </row>
    <row r="1590" spans="1:13">
      <c r="A1590" s="21"/>
      <c r="B1590" s="21"/>
      <c r="C1590" s="21"/>
      <c r="D1590" s="21"/>
      <c r="E1590" s="21" t="s">
        <v>2016</v>
      </c>
      <c r="F1590" s="22" t="s">
        <v>2017</v>
      </c>
      <c r="G1590" s="23">
        <v>500000</v>
      </c>
      <c r="H1590" s="23">
        <v>500000</v>
      </c>
      <c r="I1590" s="29">
        <v>0</v>
      </c>
      <c r="J1590" s="29">
        <v>0</v>
      </c>
      <c r="K1590" s="29">
        <v>0</v>
      </c>
      <c r="L1590" s="23">
        <f t="shared" si="48"/>
        <v>0</v>
      </c>
      <c r="M1590" s="23">
        <f t="shared" si="49"/>
        <v>500000</v>
      </c>
    </row>
    <row r="1591" spans="1:13" ht="22.5">
      <c r="A1591" s="21"/>
      <c r="B1591" s="21"/>
      <c r="C1591" s="21"/>
      <c r="D1591" s="21"/>
      <c r="E1591" s="21" t="s">
        <v>2018</v>
      </c>
      <c r="F1591" s="22" t="s">
        <v>2019</v>
      </c>
      <c r="G1591" s="23">
        <v>500000</v>
      </c>
      <c r="H1591" s="23">
        <v>500000</v>
      </c>
      <c r="I1591" s="29">
        <v>0</v>
      </c>
      <c r="J1591" s="29">
        <v>0</v>
      </c>
      <c r="K1591" s="29">
        <v>0</v>
      </c>
      <c r="L1591" s="23">
        <f t="shared" si="48"/>
        <v>0</v>
      </c>
      <c r="M1591" s="23">
        <f t="shared" si="49"/>
        <v>500000</v>
      </c>
    </row>
    <row r="1592" spans="1:13">
      <c r="A1592" s="21"/>
      <c r="B1592" s="21"/>
      <c r="C1592" s="21"/>
      <c r="D1592" s="21"/>
      <c r="E1592" s="21" t="s">
        <v>2020</v>
      </c>
      <c r="F1592" s="22" t="s">
        <v>2021</v>
      </c>
      <c r="G1592" s="23">
        <v>500000</v>
      </c>
      <c r="H1592" s="23">
        <v>500000</v>
      </c>
      <c r="I1592" s="29">
        <v>0</v>
      </c>
      <c r="J1592" s="29">
        <v>0</v>
      </c>
      <c r="K1592" s="29">
        <v>0</v>
      </c>
      <c r="L1592" s="23">
        <f t="shared" si="48"/>
        <v>0</v>
      </c>
      <c r="M1592" s="23">
        <f t="shared" si="49"/>
        <v>500000</v>
      </c>
    </row>
    <row r="1593" spans="1:13">
      <c r="A1593" s="21"/>
      <c r="B1593" s="21"/>
      <c r="C1593" s="21"/>
      <c r="D1593" s="21"/>
      <c r="E1593" s="21" t="s">
        <v>2022</v>
      </c>
      <c r="F1593" s="22" t="s">
        <v>2023</v>
      </c>
      <c r="G1593" s="23">
        <v>350000</v>
      </c>
      <c r="H1593" s="23">
        <v>350000</v>
      </c>
      <c r="I1593" s="29">
        <v>0</v>
      </c>
      <c r="J1593" s="29">
        <v>0</v>
      </c>
      <c r="K1593" s="23">
        <v>163507.16</v>
      </c>
      <c r="L1593" s="23">
        <f t="shared" si="48"/>
        <v>163507.16</v>
      </c>
      <c r="M1593" s="23">
        <f t="shared" si="49"/>
        <v>186492.84</v>
      </c>
    </row>
    <row r="1594" spans="1:13">
      <c r="A1594" s="21"/>
      <c r="B1594" s="21"/>
      <c r="C1594" s="21" t="s">
        <v>832</v>
      </c>
      <c r="D1594" s="21"/>
      <c r="E1594" s="21"/>
      <c r="F1594" s="22" t="s">
        <v>1218</v>
      </c>
      <c r="G1594" s="23">
        <v>79900000</v>
      </c>
      <c r="H1594" s="23">
        <v>127240000</v>
      </c>
      <c r="I1594" s="23">
        <v>2698132.62</v>
      </c>
      <c r="J1594" s="23">
        <v>37672072.649999999</v>
      </c>
      <c r="K1594" s="23">
        <v>47056494.649999999</v>
      </c>
      <c r="L1594" s="23">
        <f t="shared" si="48"/>
        <v>87426699.919999987</v>
      </c>
      <c r="M1594" s="23">
        <f t="shared" si="49"/>
        <v>39813300.080000013</v>
      </c>
    </row>
    <row r="1595" spans="1:13">
      <c r="A1595" s="21"/>
      <c r="B1595" s="21" t="s">
        <v>836</v>
      </c>
      <c r="C1595" s="21"/>
      <c r="D1595" s="21"/>
      <c r="E1595" s="21"/>
      <c r="F1595" s="22" t="s">
        <v>907</v>
      </c>
      <c r="G1595" s="23">
        <v>26675000</v>
      </c>
      <c r="H1595" s="23">
        <v>25175000</v>
      </c>
      <c r="I1595" s="23">
        <v>529735.55000000005</v>
      </c>
      <c r="J1595" s="23">
        <v>1219945.3899999999</v>
      </c>
      <c r="K1595" s="23">
        <v>1400559.69</v>
      </c>
      <c r="L1595" s="23">
        <f t="shared" si="48"/>
        <v>3150240.63</v>
      </c>
      <c r="M1595" s="23">
        <f t="shared" si="49"/>
        <v>22024759.370000001</v>
      </c>
    </row>
    <row r="1596" spans="1:13">
      <c r="A1596" s="21"/>
      <c r="B1596" s="21"/>
      <c r="C1596" s="21" t="s">
        <v>825</v>
      </c>
      <c r="D1596" s="21"/>
      <c r="E1596" s="21"/>
      <c r="F1596" s="22" t="s">
        <v>1220</v>
      </c>
      <c r="G1596" s="23">
        <v>22930000</v>
      </c>
      <c r="H1596" s="23">
        <v>21430000</v>
      </c>
      <c r="I1596" s="23">
        <v>529735.55000000005</v>
      </c>
      <c r="J1596" s="23">
        <v>1219945.3899999999</v>
      </c>
      <c r="K1596" s="23">
        <v>1017162.41</v>
      </c>
      <c r="L1596" s="23">
        <f t="shared" si="48"/>
        <v>2766843.35</v>
      </c>
      <c r="M1596" s="23">
        <f t="shared" si="49"/>
        <v>18663156.649999999</v>
      </c>
    </row>
    <row r="1597" spans="1:13">
      <c r="A1597" s="21"/>
      <c r="B1597" s="21"/>
      <c r="C1597" s="21" t="s">
        <v>832</v>
      </c>
      <c r="D1597" s="21"/>
      <c r="E1597" s="21"/>
      <c r="F1597" s="22" t="s">
        <v>1842</v>
      </c>
      <c r="G1597" s="23">
        <v>3745000</v>
      </c>
      <c r="H1597" s="23">
        <v>3745000</v>
      </c>
      <c r="I1597" s="29">
        <v>0</v>
      </c>
      <c r="J1597" s="29">
        <v>0</v>
      </c>
      <c r="K1597" s="23">
        <v>383397.28</v>
      </c>
      <c r="L1597" s="23">
        <f t="shared" si="48"/>
        <v>383397.28</v>
      </c>
      <c r="M1597" s="23">
        <f t="shared" si="49"/>
        <v>3361602.7199999997</v>
      </c>
    </row>
    <row r="1598" spans="1:13">
      <c r="A1598" s="21"/>
      <c r="B1598" s="21" t="s">
        <v>838</v>
      </c>
      <c r="C1598" s="21"/>
      <c r="D1598" s="21"/>
      <c r="E1598" s="21"/>
      <c r="F1598" s="22" t="s">
        <v>959</v>
      </c>
      <c r="G1598" s="23">
        <v>83069000</v>
      </c>
      <c r="H1598" s="23">
        <v>99719000</v>
      </c>
      <c r="I1598" s="23">
        <v>12490602.060000001</v>
      </c>
      <c r="J1598" s="23">
        <v>23170463.600000001</v>
      </c>
      <c r="K1598" s="23">
        <v>17956702.52</v>
      </c>
      <c r="L1598" s="23">
        <f t="shared" si="48"/>
        <v>53617768.180000007</v>
      </c>
      <c r="M1598" s="23">
        <f t="shared" si="49"/>
        <v>46101231.819999993</v>
      </c>
    </row>
    <row r="1599" spans="1:13">
      <c r="A1599" s="21"/>
      <c r="B1599" s="21"/>
      <c r="C1599" s="21" t="s">
        <v>825</v>
      </c>
      <c r="D1599" s="21"/>
      <c r="E1599" s="21"/>
      <c r="F1599" s="22" t="s">
        <v>1220</v>
      </c>
      <c r="G1599" s="23">
        <v>5265000</v>
      </c>
      <c r="H1599" s="23">
        <v>5265000</v>
      </c>
      <c r="I1599" s="23">
        <v>200000</v>
      </c>
      <c r="J1599" s="23">
        <v>298280</v>
      </c>
      <c r="K1599" s="23">
        <v>375491.2</v>
      </c>
      <c r="L1599" s="23">
        <f t="shared" si="48"/>
        <v>873771.2</v>
      </c>
      <c r="M1599" s="23">
        <f t="shared" si="49"/>
        <v>4391228.8</v>
      </c>
    </row>
    <row r="1600" spans="1:13">
      <c r="A1600" s="21"/>
      <c r="B1600" s="21"/>
      <c r="C1600" s="21" t="s">
        <v>832</v>
      </c>
      <c r="D1600" s="21"/>
      <c r="E1600" s="21"/>
      <c r="F1600" s="22" t="s">
        <v>1253</v>
      </c>
      <c r="G1600" s="23">
        <v>77804000</v>
      </c>
      <c r="H1600" s="23">
        <v>94454000</v>
      </c>
      <c r="I1600" s="23">
        <v>12290602.060000001</v>
      </c>
      <c r="J1600" s="23">
        <v>22872183.600000001</v>
      </c>
      <c r="K1600" s="23">
        <v>17581211.32</v>
      </c>
      <c r="L1600" s="23">
        <f t="shared" si="48"/>
        <v>52743996.980000004</v>
      </c>
      <c r="M1600" s="23">
        <f t="shared" si="49"/>
        <v>41710003.019999996</v>
      </c>
    </row>
    <row r="1601" spans="1:13">
      <c r="A1601" s="24" t="s">
        <v>782</v>
      </c>
      <c r="B1601" s="24"/>
      <c r="C1601" s="24"/>
      <c r="D1601" s="25"/>
      <c r="E1601" s="25"/>
      <c r="F1601" s="26" t="s">
        <v>783</v>
      </c>
      <c r="G1601" s="27">
        <v>1225720332</v>
      </c>
      <c r="H1601" s="27">
        <v>1841180632</v>
      </c>
      <c r="I1601" s="27">
        <v>116265879.34</v>
      </c>
      <c r="J1601" s="27">
        <v>365002714.63999999</v>
      </c>
      <c r="K1601" s="27">
        <v>430131168.85000002</v>
      </c>
      <c r="L1601" s="28">
        <f t="shared" si="48"/>
        <v>911399762.83000004</v>
      </c>
      <c r="M1601" s="28">
        <f t="shared" si="49"/>
        <v>929780869.16999996</v>
      </c>
    </row>
    <row r="1602" spans="1:13">
      <c r="A1602" s="21"/>
      <c r="B1602" s="21" t="s">
        <v>825</v>
      </c>
      <c r="C1602" s="21"/>
      <c r="D1602" s="21"/>
      <c r="E1602" s="21"/>
      <c r="F1602" s="22" t="s">
        <v>826</v>
      </c>
      <c r="G1602" s="23">
        <v>491468730</v>
      </c>
      <c r="H1602" s="23">
        <v>1033396230</v>
      </c>
      <c r="I1602" s="23">
        <v>25106330.52</v>
      </c>
      <c r="J1602" s="23">
        <v>198344521.13</v>
      </c>
      <c r="K1602" s="23">
        <v>232083492.63999999</v>
      </c>
      <c r="L1602" s="23">
        <f t="shared" si="48"/>
        <v>455534344.28999996</v>
      </c>
      <c r="M1602" s="23">
        <f t="shared" si="49"/>
        <v>577861885.71000004</v>
      </c>
    </row>
    <row r="1603" spans="1:13">
      <c r="A1603" s="21"/>
      <c r="B1603" s="21"/>
      <c r="C1603" s="21" t="s">
        <v>825</v>
      </c>
      <c r="D1603" s="21"/>
      <c r="E1603" s="21"/>
      <c r="F1603" s="22" t="s">
        <v>827</v>
      </c>
      <c r="G1603" s="23">
        <v>491468730</v>
      </c>
      <c r="H1603" s="23">
        <v>1033396230</v>
      </c>
      <c r="I1603" s="23">
        <v>25106330.52</v>
      </c>
      <c r="J1603" s="23">
        <v>198344521.13</v>
      </c>
      <c r="K1603" s="23">
        <v>232083492.63999999</v>
      </c>
      <c r="L1603" s="23">
        <f t="shared" si="48"/>
        <v>455534344.28999996</v>
      </c>
      <c r="M1603" s="23">
        <f t="shared" si="49"/>
        <v>577861885.71000004</v>
      </c>
    </row>
    <row r="1604" spans="1:13">
      <c r="A1604" s="21"/>
      <c r="B1604" s="21"/>
      <c r="C1604" s="21"/>
      <c r="D1604" s="21" t="s">
        <v>825</v>
      </c>
      <c r="E1604" s="21"/>
      <c r="F1604" s="22" t="s">
        <v>1776</v>
      </c>
      <c r="G1604" s="23">
        <v>300000000</v>
      </c>
      <c r="H1604" s="23">
        <v>820000000</v>
      </c>
      <c r="I1604" s="23">
        <v>609500</v>
      </c>
      <c r="J1604" s="23">
        <v>165543226.94</v>
      </c>
      <c r="K1604" s="23">
        <v>194028838.16</v>
      </c>
      <c r="L1604" s="23">
        <f t="shared" si="48"/>
        <v>360181565.10000002</v>
      </c>
      <c r="M1604" s="23">
        <f t="shared" si="49"/>
        <v>459818434.89999998</v>
      </c>
    </row>
    <row r="1605" spans="1:13">
      <c r="A1605" s="21"/>
      <c r="B1605" s="21"/>
      <c r="C1605" s="21"/>
      <c r="D1605" s="21"/>
      <c r="E1605" s="21" t="s">
        <v>830</v>
      </c>
      <c r="F1605" s="22" t="s">
        <v>2024</v>
      </c>
      <c r="G1605" s="29" t="s">
        <v>705</v>
      </c>
      <c r="H1605" s="23">
        <v>1131495.68</v>
      </c>
      <c r="I1605" s="29">
        <v>0</v>
      </c>
      <c r="J1605" s="29">
        <v>0</v>
      </c>
      <c r="K1605" s="29">
        <v>0</v>
      </c>
      <c r="L1605" s="23">
        <f t="shared" si="48"/>
        <v>0</v>
      </c>
      <c r="M1605" s="23">
        <f t="shared" si="49"/>
        <v>1131495.68</v>
      </c>
    </row>
    <row r="1606" spans="1:13">
      <c r="A1606" s="21"/>
      <c r="B1606" s="21"/>
      <c r="C1606" s="21"/>
      <c r="D1606" s="21"/>
      <c r="E1606" s="21" t="s">
        <v>852</v>
      </c>
      <c r="F1606" s="22" t="s">
        <v>2025</v>
      </c>
      <c r="G1606" s="23">
        <v>35900</v>
      </c>
      <c r="H1606" s="29">
        <v>0</v>
      </c>
      <c r="I1606" s="29">
        <v>0</v>
      </c>
      <c r="J1606" s="29">
        <v>0</v>
      </c>
      <c r="K1606" s="29">
        <v>0</v>
      </c>
      <c r="L1606" s="23">
        <f t="shared" si="48"/>
        <v>0</v>
      </c>
      <c r="M1606" s="23">
        <f t="shared" si="49"/>
        <v>0</v>
      </c>
    </row>
    <row r="1607" spans="1:13">
      <c r="A1607" s="21"/>
      <c r="B1607" s="21"/>
      <c r="C1607" s="21"/>
      <c r="D1607" s="21"/>
      <c r="E1607" s="21" t="s">
        <v>856</v>
      </c>
      <c r="F1607" s="22" t="s">
        <v>2026</v>
      </c>
      <c r="G1607" s="23">
        <v>30600</v>
      </c>
      <c r="H1607" s="29">
        <v>0</v>
      </c>
      <c r="I1607" s="29">
        <v>0</v>
      </c>
      <c r="J1607" s="29">
        <v>0</v>
      </c>
      <c r="K1607" s="29">
        <v>0</v>
      </c>
      <c r="L1607" s="23">
        <f t="shared" si="48"/>
        <v>0</v>
      </c>
      <c r="M1607" s="23">
        <f t="shared" si="49"/>
        <v>0</v>
      </c>
    </row>
    <row r="1608" spans="1:13">
      <c r="A1608" s="21"/>
      <c r="B1608" s="21"/>
      <c r="C1608" s="21"/>
      <c r="D1608" s="21"/>
      <c r="E1608" s="21" t="s">
        <v>858</v>
      </c>
      <c r="F1608" s="22" t="s">
        <v>2027</v>
      </c>
      <c r="G1608" s="23">
        <v>6560000</v>
      </c>
      <c r="H1608" s="29">
        <v>0</v>
      </c>
      <c r="I1608" s="29">
        <v>0</v>
      </c>
      <c r="J1608" s="29">
        <v>0</v>
      </c>
      <c r="K1608" s="29">
        <v>0</v>
      </c>
      <c r="L1608" s="23">
        <f t="shared" si="48"/>
        <v>0</v>
      </c>
      <c r="M1608" s="23">
        <f t="shared" si="49"/>
        <v>0</v>
      </c>
    </row>
    <row r="1609" spans="1:13">
      <c r="A1609" s="21"/>
      <c r="B1609" s="21"/>
      <c r="C1609" s="21"/>
      <c r="D1609" s="21"/>
      <c r="E1609" s="21" t="s">
        <v>984</v>
      </c>
      <c r="F1609" s="22" t="s">
        <v>2028</v>
      </c>
      <c r="G1609" s="23">
        <v>88507900</v>
      </c>
      <c r="H1609" s="23">
        <v>395091758.89999998</v>
      </c>
      <c r="I1609" s="29">
        <v>0</v>
      </c>
      <c r="J1609" s="23">
        <v>131285033.91</v>
      </c>
      <c r="K1609" s="23">
        <v>50422798.5</v>
      </c>
      <c r="L1609" s="23">
        <f t="shared" ref="L1609:L1672" si="50">I1609+J1609+K1609</f>
        <v>181707832.41</v>
      </c>
      <c r="M1609" s="23">
        <f t="shared" ref="M1609:M1672" si="51">H1609-L1609</f>
        <v>213383926.48999998</v>
      </c>
    </row>
    <row r="1610" spans="1:13" ht="22.5">
      <c r="A1610" s="21"/>
      <c r="B1610" s="21"/>
      <c r="C1610" s="21"/>
      <c r="D1610" s="21"/>
      <c r="E1610" s="21" t="s">
        <v>862</v>
      </c>
      <c r="F1610" s="22" t="s">
        <v>2029</v>
      </c>
      <c r="G1610" s="23">
        <v>2073400</v>
      </c>
      <c r="H1610" s="29">
        <v>0</v>
      </c>
      <c r="I1610" s="29">
        <v>0</v>
      </c>
      <c r="J1610" s="29">
        <v>0</v>
      </c>
      <c r="K1610" s="29">
        <v>0</v>
      </c>
      <c r="L1610" s="23">
        <f t="shared" si="50"/>
        <v>0</v>
      </c>
      <c r="M1610" s="23">
        <f t="shared" si="51"/>
        <v>0</v>
      </c>
    </row>
    <row r="1611" spans="1:13">
      <c r="A1611" s="21"/>
      <c r="B1611" s="21"/>
      <c r="C1611" s="21"/>
      <c r="D1611" s="21"/>
      <c r="E1611" s="21" t="s">
        <v>864</v>
      </c>
      <c r="F1611" s="22" t="s">
        <v>2030</v>
      </c>
      <c r="G1611" s="23">
        <v>10303600</v>
      </c>
      <c r="H1611" s="29">
        <v>0</v>
      </c>
      <c r="I1611" s="29">
        <v>0</v>
      </c>
      <c r="J1611" s="29">
        <v>0</v>
      </c>
      <c r="K1611" s="29">
        <v>0</v>
      </c>
      <c r="L1611" s="23">
        <f t="shared" si="50"/>
        <v>0</v>
      </c>
      <c r="M1611" s="23">
        <f t="shared" si="51"/>
        <v>0</v>
      </c>
    </row>
    <row r="1612" spans="1:13">
      <c r="A1612" s="21"/>
      <c r="B1612" s="21"/>
      <c r="C1612" s="21"/>
      <c r="D1612" s="21"/>
      <c r="E1612" s="21" t="s">
        <v>932</v>
      </c>
      <c r="F1612" s="22" t="s">
        <v>2031</v>
      </c>
      <c r="G1612" s="23">
        <v>6999000</v>
      </c>
      <c r="H1612" s="23">
        <v>227758486.90000001</v>
      </c>
      <c r="I1612" s="29">
        <v>0</v>
      </c>
      <c r="J1612" s="29">
        <v>0</v>
      </c>
      <c r="K1612" s="23">
        <v>75086420</v>
      </c>
      <c r="L1612" s="23">
        <f t="shared" si="50"/>
        <v>75086420</v>
      </c>
      <c r="M1612" s="23">
        <f t="shared" si="51"/>
        <v>152672066.90000001</v>
      </c>
    </row>
    <row r="1613" spans="1:13">
      <c r="A1613" s="21"/>
      <c r="B1613" s="21"/>
      <c r="C1613" s="21"/>
      <c r="D1613" s="21"/>
      <c r="E1613" s="21" t="s">
        <v>1002</v>
      </c>
      <c r="F1613" s="22" t="s">
        <v>2032</v>
      </c>
      <c r="G1613" s="23">
        <v>25583700</v>
      </c>
      <c r="H1613" s="23">
        <v>13342273.65</v>
      </c>
      <c r="I1613" s="23">
        <v>609500</v>
      </c>
      <c r="J1613" s="29">
        <v>0</v>
      </c>
      <c r="K1613" s="29">
        <v>0</v>
      </c>
      <c r="L1613" s="23">
        <f t="shared" si="50"/>
        <v>609500</v>
      </c>
      <c r="M1613" s="23">
        <f t="shared" si="51"/>
        <v>12732773.65</v>
      </c>
    </row>
    <row r="1614" spans="1:13" ht="22.5">
      <c r="A1614" s="21"/>
      <c r="B1614" s="21"/>
      <c r="C1614" s="21"/>
      <c r="D1614" s="21"/>
      <c r="E1614" s="21" t="s">
        <v>866</v>
      </c>
      <c r="F1614" s="22" t="s">
        <v>2033</v>
      </c>
      <c r="G1614" s="23">
        <v>23470000</v>
      </c>
      <c r="H1614" s="23">
        <v>18470000</v>
      </c>
      <c r="I1614" s="29">
        <v>0</v>
      </c>
      <c r="J1614" s="23">
        <v>440089.29</v>
      </c>
      <c r="K1614" s="23">
        <v>6097792.3799999999</v>
      </c>
      <c r="L1614" s="23">
        <f t="shared" si="50"/>
        <v>6537881.6699999999</v>
      </c>
      <c r="M1614" s="23">
        <f t="shared" si="51"/>
        <v>11932118.33</v>
      </c>
    </row>
    <row r="1615" spans="1:13">
      <c r="A1615" s="21"/>
      <c r="B1615" s="21"/>
      <c r="C1615" s="21"/>
      <c r="D1615" s="21"/>
      <c r="E1615" s="21" t="s">
        <v>1270</v>
      </c>
      <c r="F1615" s="22" t="s">
        <v>2034</v>
      </c>
      <c r="G1615" s="23">
        <v>1900000</v>
      </c>
      <c r="H1615" s="29">
        <v>0</v>
      </c>
      <c r="I1615" s="29">
        <v>0</v>
      </c>
      <c r="J1615" s="29">
        <v>0</v>
      </c>
      <c r="K1615" s="29">
        <v>0</v>
      </c>
      <c r="L1615" s="23">
        <f t="shared" si="50"/>
        <v>0</v>
      </c>
      <c r="M1615" s="23">
        <f t="shared" si="51"/>
        <v>0</v>
      </c>
    </row>
    <row r="1616" spans="1:13">
      <c r="A1616" s="21"/>
      <c r="B1616" s="21"/>
      <c r="C1616" s="21"/>
      <c r="D1616" s="21"/>
      <c r="E1616" s="21" t="s">
        <v>1273</v>
      </c>
      <c r="F1616" s="22" t="s">
        <v>2035</v>
      </c>
      <c r="G1616" s="23">
        <v>4300000</v>
      </c>
      <c r="H1616" s="23">
        <v>3500000</v>
      </c>
      <c r="I1616" s="29">
        <v>0</v>
      </c>
      <c r="J1616" s="29">
        <v>0</v>
      </c>
      <c r="K1616" s="23">
        <v>461405.44</v>
      </c>
      <c r="L1616" s="23">
        <f t="shared" si="50"/>
        <v>461405.44</v>
      </c>
      <c r="M1616" s="23">
        <f t="shared" si="51"/>
        <v>3038594.56</v>
      </c>
    </row>
    <row r="1617" spans="1:13">
      <c r="A1617" s="21"/>
      <c r="B1617" s="21"/>
      <c r="C1617" s="21"/>
      <c r="D1617" s="21"/>
      <c r="E1617" s="21" t="s">
        <v>934</v>
      </c>
      <c r="F1617" s="22" t="s">
        <v>2036</v>
      </c>
      <c r="G1617" s="23">
        <v>11000000</v>
      </c>
      <c r="H1617" s="23">
        <v>12000000</v>
      </c>
      <c r="I1617" s="29">
        <v>0</v>
      </c>
      <c r="J1617" s="23">
        <v>461405.44</v>
      </c>
      <c r="K1617" s="23">
        <v>461405.44</v>
      </c>
      <c r="L1617" s="23">
        <f t="shared" si="50"/>
        <v>922810.88</v>
      </c>
      <c r="M1617" s="23">
        <f t="shared" si="51"/>
        <v>11077189.119999999</v>
      </c>
    </row>
    <row r="1618" spans="1:13">
      <c r="A1618" s="21"/>
      <c r="B1618" s="21"/>
      <c r="C1618" s="21"/>
      <c r="D1618" s="21"/>
      <c r="E1618" s="21" t="s">
        <v>1277</v>
      </c>
      <c r="F1618" s="22" t="s">
        <v>2037</v>
      </c>
      <c r="G1618" s="23">
        <v>6500000</v>
      </c>
      <c r="H1618" s="23">
        <v>11531739.68</v>
      </c>
      <c r="I1618" s="29">
        <v>0</v>
      </c>
      <c r="J1618" s="23">
        <v>5000000</v>
      </c>
      <c r="K1618" s="23">
        <v>6221989.6799999997</v>
      </c>
      <c r="L1618" s="23">
        <f t="shared" si="50"/>
        <v>11221989.68</v>
      </c>
      <c r="M1618" s="23">
        <f t="shared" si="51"/>
        <v>309750</v>
      </c>
    </row>
    <row r="1619" spans="1:13">
      <c r="A1619" s="21"/>
      <c r="B1619" s="21"/>
      <c r="C1619" s="21"/>
      <c r="D1619" s="21"/>
      <c r="E1619" s="21" t="s">
        <v>1239</v>
      </c>
      <c r="F1619" s="22" t="s">
        <v>2038</v>
      </c>
      <c r="G1619" s="23">
        <v>14667900</v>
      </c>
      <c r="H1619" s="23">
        <v>12590900</v>
      </c>
      <c r="I1619" s="29">
        <v>0</v>
      </c>
      <c r="J1619" s="23">
        <v>1000000</v>
      </c>
      <c r="K1619" s="29">
        <v>0</v>
      </c>
      <c r="L1619" s="23">
        <f t="shared" si="50"/>
        <v>1000000</v>
      </c>
      <c r="M1619" s="23">
        <f t="shared" si="51"/>
        <v>11590900</v>
      </c>
    </row>
    <row r="1620" spans="1:13" ht="22.5">
      <c r="A1620" s="21"/>
      <c r="B1620" s="21"/>
      <c r="C1620" s="21"/>
      <c r="D1620" s="21"/>
      <c r="E1620" s="21" t="s">
        <v>1241</v>
      </c>
      <c r="F1620" s="22" t="s">
        <v>2039</v>
      </c>
      <c r="G1620" s="23">
        <v>26840200</v>
      </c>
      <c r="H1620" s="23">
        <v>47169786.670000002</v>
      </c>
      <c r="I1620" s="29">
        <v>0</v>
      </c>
      <c r="J1620" s="23">
        <v>21417200</v>
      </c>
      <c r="K1620" s="23">
        <v>16339586.67</v>
      </c>
      <c r="L1620" s="23">
        <f t="shared" si="50"/>
        <v>37756786.670000002</v>
      </c>
      <c r="M1620" s="23">
        <f t="shared" si="51"/>
        <v>9413000</v>
      </c>
    </row>
    <row r="1621" spans="1:13" ht="22.5">
      <c r="A1621" s="21"/>
      <c r="B1621" s="21"/>
      <c r="C1621" s="21"/>
      <c r="D1621" s="21"/>
      <c r="E1621" s="21" t="s">
        <v>1243</v>
      </c>
      <c r="F1621" s="22" t="s">
        <v>2040</v>
      </c>
      <c r="G1621" s="23">
        <v>24159400</v>
      </c>
      <c r="H1621" s="23">
        <v>33411509.949999999</v>
      </c>
      <c r="I1621" s="29">
        <v>0</v>
      </c>
      <c r="J1621" s="23">
        <v>793500</v>
      </c>
      <c r="K1621" s="23">
        <v>20359400</v>
      </c>
      <c r="L1621" s="23">
        <f t="shared" si="50"/>
        <v>21152900</v>
      </c>
      <c r="M1621" s="23">
        <f t="shared" si="51"/>
        <v>12258609.949999999</v>
      </c>
    </row>
    <row r="1622" spans="1:13">
      <c r="A1622" s="21"/>
      <c r="B1622" s="21"/>
      <c r="C1622" s="21"/>
      <c r="D1622" s="21"/>
      <c r="E1622" s="21" t="s">
        <v>1245</v>
      </c>
      <c r="F1622" s="22" t="s">
        <v>2041</v>
      </c>
      <c r="G1622" s="23">
        <v>9473700</v>
      </c>
      <c r="H1622" s="23">
        <v>21135758.52</v>
      </c>
      <c r="I1622" s="29">
        <v>0</v>
      </c>
      <c r="J1622" s="23">
        <v>842375</v>
      </c>
      <c r="K1622" s="23">
        <v>17310650</v>
      </c>
      <c r="L1622" s="23">
        <f t="shared" si="50"/>
        <v>18153025</v>
      </c>
      <c r="M1622" s="23">
        <f t="shared" si="51"/>
        <v>2982733.5199999996</v>
      </c>
    </row>
    <row r="1623" spans="1:13" ht="22.5">
      <c r="A1623" s="21"/>
      <c r="B1623" s="21"/>
      <c r="C1623" s="21"/>
      <c r="D1623" s="21"/>
      <c r="E1623" s="21" t="s">
        <v>1285</v>
      </c>
      <c r="F1623" s="22" t="s">
        <v>2042</v>
      </c>
      <c r="G1623" s="23">
        <v>3423000</v>
      </c>
      <c r="H1623" s="29">
        <v>0</v>
      </c>
      <c r="I1623" s="29">
        <v>0</v>
      </c>
      <c r="J1623" s="29">
        <v>0</v>
      </c>
      <c r="K1623" s="29">
        <v>0</v>
      </c>
      <c r="L1623" s="23">
        <f t="shared" si="50"/>
        <v>0</v>
      </c>
      <c r="M1623" s="23">
        <f t="shared" si="51"/>
        <v>0</v>
      </c>
    </row>
    <row r="1624" spans="1:13">
      <c r="A1624" s="21"/>
      <c r="B1624" s="21"/>
      <c r="C1624" s="21"/>
      <c r="D1624" s="21"/>
      <c r="E1624" s="21" t="s">
        <v>1287</v>
      </c>
      <c r="F1624" s="22" t="s">
        <v>2043</v>
      </c>
      <c r="G1624" s="23">
        <v>4637000</v>
      </c>
      <c r="H1624" s="29">
        <v>0</v>
      </c>
      <c r="I1624" s="29">
        <v>0</v>
      </c>
      <c r="J1624" s="29">
        <v>0</v>
      </c>
      <c r="K1624" s="29">
        <v>0</v>
      </c>
      <c r="L1624" s="23">
        <f t="shared" si="50"/>
        <v>0</v>
      </c>
      <c r="M1624" s="23">
        <f t="shared" si="51"/>
        <v>0</v>
      </c>
    </row>
    <row r="1625" spans="1:13" ht="22.5">
      <c r="A1625" s="21"/>
      <c r="B1625" s="21"/>
      <c r="C1625" s="21"/>
      <c r="D1625" s="21"/>
      <c r="E1625" s="21" t="s">
        <v>1289</v>
      </c>
      <c r="F1625" s="22" t="s">
        <v>2044</v>
      </c>
      <c r="G1625" s="23">
        <v>3819900</v>
      </c>
      <c r="H1625" s="29">
        <v>0</v>
      </c>
      <c r="I1625" s="29">
        <v>0</v>
      </c>
      <c r="J1625" s="29">
        <v>0</v>
      </c>
      <c r="K1625" s="29">
        <v>0</v>
      </c>
      <c r="L1625" s="23">
        <f t="shared" si="50"/>
        <v>0</v>
      </c>
      <c r="M1625" s="23">
        <f t="shared" si="51"/>
        <v>0</v>
      </c>
    </row>
    <row r="1626" spans="1:13">
      <c r="A1626" s="21"/>
      <c r="B1626" s="21"/>
      <c r="C1626" s="21"/>
      <c r="D1626" s="21"/>
      <c r="E1626" s="21" t="s">
        <v>1392</v>
      </c>
      <c r="F1626" s="22" t="s">
        <v>2045</v>
      </c>
      <c r="G1626" s="23">
        <v>8800000</v>
      </c>
      <c r="H1626" s="29">
        <v>0</v>
      </c>
      <c r="I1626" s="29">
        <v>0</v>
      </c>
      <c r="J1626" s="29">
        <v>0</v>
      </c>
      <c r="K1626" s="29">
        <v>0</v>
      </c>
      <c r="L1626" s="23">
        <f t="shared" si="50"/>
        <v>0</v>
      </c>
      <c r="M1626" s="23">
        <f t="shared" si="51"/>
        <v>0</v>
      </c>
    </row>
    <row r="1627" spans="1:13">
      <c r="A1627" s="21"/>
      <c r="B1627" s="21"/>
      <c r="C1627" s="21"/>
      <c r="D1627" s="21"/>
      <c r="E1627" s="21" t="s">
        <v>1336</v>
      </c>
      <c r="F1627" s="22" t="s">
        <v>2046</v>
      </c>
      <c r="G1627" s="23">
        <v>4285000</v>
      </c>
      <c r="H1627" s="23">
        <v>8564990.0500000007</v>
      </c>
      <c r="I1627" s="29">
        <v>0</v>
      </c>
      <c r="J1627" s="23">
        <v>3586500</v>
      </c>
      <c r="K1627" s="23">
        <v>1267390.05</v>
      </c>
      <c r="L1627" s="23">
        <f t="shared" si="50"/>
        <v>4853890.05</v>
      </c>
      <c r="M1627" s="23">
        <f t="shared" si="51"/>
        <v>3711100.0000000009</v>
      </c>
    </row>
    <row r="1628" spans="1:13">
      <c r="A1628" s="21"/>
      <c r="B1628" s="21"/>
      <c r="C1628" s="21"/>
      <c r="D1628" s="21"/>
      <c r="E1628" s="21" t="s">
        <v>1493</v>
      </c>
      <c r="F1628" s="22" t="s">
        <v>2047</v>
      </c>
      <c r="G1628" s="23">
        <v>728500</v>
      </c>
      <c r="H1628" s="29">
        <v>0</v>
      </c>
      <c r="I1628" s="29">
        <v>0</v>
      </c>
      <c r="J1628" s="29">
        <v>0</v>
      </c>
      <c r="K1628" s="29">
        <v>0</v>
      </c>
      <c r="L1628" s="23">
        <f t="shared" si="50"/>
        <v>0</v>
      </c>
      <c r="M1628" s="23">
        <f t="shared" si="51"/>
        <v>0</v>
      </c>
    </row>
    <row r="1629" spans="1:13">
      <c r="A1629" s="21"/>
      <c r="B1629" s="21"/>
      <c r="C1629" s="21"/>
      <c r="D1629" s="21"/>
      <c r="E1629" s="21" t="s">
        <v>1496</v>
      </c>
      <c r="F1629" s="22" t="s">
        <v>2048</v>
      </c>
      <c r="G1629" s="23">
        <v>901300</v>
      </c>
      <c r="H1629" s="23">
        <v>13301300</v>
      </c>
      <c r="I1629" s="29">
        <v>0</v>
      </c>
      <c r="J1629" s="23">
        <v>717123.3</v>
      </c>
      <c r="K1629" s="29">
        <v>0</v>
      </c>
      <c r="L1629" s="23">
        <f t="shared" si="50"/>
        <v>717123.3</v>
      </c>
      <c r="M1629" s="23">
        <f t="shared" si="51"/>
        <v>12584176.699999999</v>
      </c>
    </row>
    <row r="1630" spans="1:13">
      <c r="A1630" s="21"/>
      <c r="B1630" s="21"/>
      <c r="C1630" s="21"/>
      <c r="D1630" s="21"/>
      <c r="E1630" s="21" t="s">
        <v>1338</v>
      </c>
      <c r="F1630" s="22" t="s">
        <v>2049</v>
      </c>
      <c r="G1630" s="23">
        <v>11000000</v>
      </c>
      <c r="H1630" s="23">
        <v>1000000</v>
      </c>
      <c r="I1630" s="29">
        <v>0</v>
      </c>
      <c r="J1630" s="29">
        <v>0</v>
      </c>
      <c r="K1630" s="29">
        <v>0</v>
      </c>
      <c r="L1630" s="23">
        <f t="shared" si="50"/>
        <v>0</v>
      </c>
      <c r="M1630" s="23">
        <f t="shared" si="51"/>
        <v>1000000</v>
      </c>
    </row>
    <row r="1631" spans="1:13">
      <c r="A1631" s="21"/>
      <c r="B1631" s="21" t="s">
        <v>836</v>
      </c>
      <c r="C1631" s="21"/>
      <c r="D1631" s="21"/>
      <c r="E1631" s="21"/>
      <c r="F1631" s="22" t="s">
        <v>1397</v>
      </c>
      <c r="G1631" s="23">
        <v>519991110</v>
      </c>
      <c r="H1631" s="23">
        <v>556873910</v>
      </c>
      <c r="I1631" s="23">
        <v>68663473.810000002</v>
      </c>
      <c r="J1631" s="23">
        <v>106178770.92</v>
      </c>
      <c r="K1631" s="23">
        <v>155600103.56</v>
      </c>
      <c r="L1631" s="23">
        <f t="shared" si="50"/>
        <v>330442348.29000002</v>
      </c>
      <c r="M1631" s="23">
        <f t="shared" si="51"/>
        <v>226431561.70999998</v>
      </c>
    </row>
    <row r="1632" spans="1:13">
      <c r="A1632" s="21"/>
      <c r="B1632" s="21"/>
      <c r="C1632" s="21" t="s">
        <v>825</v>
      </c>
      <c r="D1632" s="21"/>
      <c r="E1632" s="21"/>
      <c r="F1632" s="22" t="s">
        <v>1310</v>
      </c>
      <c r="G1632" s="23">
        <v>409539180</v>
      </c>
      <c r="H1632" s="23">
        <v>414443520</v>
      </c>
      <c r="I1632" s="23">
        <v>65485127.609999999</v>
      </c>
      <c r="J1632" s="23">
        <v>77688480.489999995</v>
      </c>
      <c r="K1632" s="23">
        <v>86346392.269999996</v>
      </c>
      <c r="L1632" s="23">
        <f t="shared" si="50"/>
        <v>229520000.37</v>
      </c>
      <c r="M1632" s="23">
        <f t="shared" si="51"/>
        <v>184923519.63</v>
      </c>
    </row>
    <row r="1633" spans="1:13">
      <c r="A1633" s="21"/>
      <c r="B1633" s="21"/>
      <c r="C1633" s="21" t="s">
        <v>832</v>
      </c>
      <c r="D1633" s="21"/>
      <c r="E1633" s="21"/>
      <c r="F1633" s="22" t="s">
        <v>1218</v>
      </c>
      <c r="G1633" s="23">
        <v>110451930</v>
      </c>
      <c r="H1633" s="23">
        <v>142430390</v>
      </c>
      <c r="I1633" s="23">
        <v>3178346.2</v>
      </c>
      <c r="J1633" s="23">
        <v>28490290.43</v>
      </c>
      <c r="K1633" s="23">
        <v>69253711.290000007</v>
      </c>
      <c r="L1633" s="23">
        <f t="shared" si="50"/>
        <v>100922347.92</v>
      </c>
      <c r="M1633" s="23">
        <f t="shared" si="51"/>
        <v>41508042.079999998</v>
      </c>
    </row>
    <row r="1634" spans="1:13">
      <c r="A1634" s="21"/>
      <c r="B1634" s="21" t="s">
        <v>838</v>
      </c>
      <c r="C1634" s="21"/>
      <c r="D1634" s="21"/>
      <c r="E1634" s="21"/>
      <c r="F1634" s="22" t="s">
        <v>907</v>
      </c>
      <c r="G1634" s="23">
        <v>19633840</v>
      </c>
      <c r="H1634" s="23">
        <v>19633840</v>
      </c>
      <c r="I1634" s="23">
        <v>385727.34</v>
      </c>
      <c r="J1634" s="23">
        <v>1140908.49</v>
      </c>
      <c r="K1634" s="23">
        <v>1817994.18</v>
      </c>
      <c r="L1634" s="23">
        <f t="shared" si="50"/>
        <v>3344630.01</v>
      </c>
      <c r="M1634" s="23">
        <f t="shared" si="51"/>
        <v>16289209.99</v>
      </c>
    </row>
    <row r="1635" spans="1:13">
      <c r="A1635" s="21"/>
      <c r="B1635" s="21"/>
      <c r="C1635" s="21" t="s">
        <v>825</v>
      </c>
      <c r="D1635" s="21"/>
      <c r="E1635" s="21"/>
      <c r="F1635" s="22" t="s">
        <v>1219</v>
      </c>
      <c r="G1635" s="23">
        <v>19633840</v>
      </c>
      <c r="H1635" s="23">
        <v>19633840</v>
      </c>
      <c r="I1635" s="23">
        <v>385727.34</v>
      </c>
      <c r="J1635" s="23">
        <v>1140908.49</v>
      </c>
      <c r="K1635" s="23">
        <v>1817994.18</v>
      </c>
      <c r="L1635" s="23">
        <f t="shared" si="50"/>
        <v>3344630.01</v>
      </c>
      <c r="M1635" s="23">
        <f t="shared" si="51"/>
        <v>16289209.99</v>
      </c>
    </row>
    <row r="1636" spans="1:13">
      <c r="A1636" s="21"/>
      <c r="B1636" s="21" t="s">
        <v>840</v>
      </c>
      <c r="C1636" s="21"/>
      <c r="D1636" s="21"/>
      <c r="E1636" s="21"/>
      <c r="F1636" s="22" t="s">
        <v>1401</v>
      </c>
      <c r="G1636" s="23">
        <v>194626652</v>
      </c>
      <c r="H1636" s="23">
        <v>231276652</v>
      </c>
      <c r="I1636" s="23">
        <v>22110347.670000002</v>
      </c>
      <c r="J1636" s="23">
        <v>59338514.100000001</v>
      </c>
      <c r="K1636" s="23">
        <v>40629578.469999999</v>
      </c>
      <c r="L1636" s="23">
        <f t="shared" si="50"/>
        <v>122078440.24000001</v>
      </c>
      <c r="M1636" s="23">
        <f t="shared" si="51"/>
        <v>109198211.75999999</v>
      </c>
    </row>
    <row r="1637" spans="1:13">
      <c r="A1637" s="21"/>
      <c r="B1637" s="21"/>
      <c r="C1637" s="21" t="s">
        <v>825</v>
      </c>
      <c r="D1637" s="21"/>
      <c r="E1637" s="21"/>
      <c r="F1637" s="22" t="s">
        <v>1220</v>
      </c>
      <c r="G1637" s="23">
        <v>8430020</v>
      </c>
      <c r="H1637" s="23">
        <v>8430020</v>
      </c>
      <c r="I1637" s="23">
        <v>81061</v>
      </c>
      <c r="J1637" s="23">
        <v>296020</v>
      </c>
      <c r="K1637" s="23">
        <v>671046.65</v>
      </c>
      <c r="L1637" s="23">
        <f t="shared" si="50"/>
        <v>1048127.65</v>
      </c>
      <c r="M1637" s="23">
        <f t="shared" si="51"/>
        <v>7381892.3499999996</v>
      </c>
    </row>
    <row r="1638" spans="1:13">
      <c r="A1638" s="21"/>
      <c r="B1638" s="21"/>
      <c r="C1638" s="21" t="s">
        <v>832</v>
      </c>
      <c r="D1638" s="21"/>
      <c r="E1638" s="21"/>
      <c r="F1638" s="22" t="s">
        <v>1253</v>
      </c>
      <c r="G1638" s="23">
        <v>186196632</v>
      </c>
      <c r="H1638" s="23">
        <v>222846632</v>
      </c>
      <c r="I1638" s="23">
        <v>22029286.670000002</v>
      </c>
      <c r="J1638" s="23">
        <v>59042494.100000001</v>
      </c>
      <c r="K1638" s="23">
        <v>39958531.82</v>
      </c>
      <c r="L1638" s="23">
        <f t="shared" si="50"/>
        <v>121030312.59</v>
      </c>
      <c r="M1638" s="23">
        <f t="shared" si="51"/>
        <v>101816319.41</v>
      </c>
    </row>
    <row r="1639" spans="1:13">
      <c r="A1639" s="24" t="s">
        <v>784</v>
      </c>
      <c r="B1639" s="24"/>
      <c r="C1639" s="24"/>
      <c r="D1639" s="25"/>
      <c r="E1639" s="25"/>
      <c r="F1639" s="26" t="s">
        <v>785</v>
      </c>
      <c r="G1639" s="27">
        <v>1344782678</v>
      </c>
      <c r="H1639" s="27">
        <v>2310576807.5999999</v>
      </c>
      <c r="I1639" s="27">
        <v>226306141.18000001</v>
      </c>
      <c r="J1639" s="27">
        <v>502201740.07999998</v>
      </c>
      <c r="K1639" s="27">
        <v>446642993.63</v>
      </c>
      <c r="L1639" s="28">
        <f t="shared" si="50"/>
        <v>1175150874.8899999</v>
      </c>
      <c r="M1639" s="28">
        <f t="shared" si="51"/>
        <v>1135425932.71</v>
      </c>
    </row>
    <row r="1640" spans="1:13">
      <c r="A1640" s="21"/>
      <c r="B1640" s="21" t="s">
        <v>825</v>
      </c>
      <c r="C1640" s="21"/>
      <c r="D1640" s="21"/>
      <c r="E1640" s="21"/>
      <c r="F1640" s="22" t="s">
        <v>826</v>
      </c>
      <c r="G1640" s="23">
        <v>636746100</v>
      </c>
      <c r="H1640" s="23">
        <v>1466416100</v>
      </c>
      <c r="I1640" s="23">
        <v>107604332.29000001</v>
      </c>
      <c r="J1640" s="23">
        <v>364584431.10000002</v>
      </c>
      <c r="K1640" s="23">
        <v>272549680.87</v>
      </c>
      <c r="L1640" s="23">
        <f t="shared" si="50"/>
        <v>744738444.25999999</v>
      </c>
      <c r="M1640" s="23">
        <f t="shared" si="51"/>
        <v>721677655.74000001</v>
      </c>
    </row>
    <row r="1641" spans="1:13">
      <c r="A1641" s="21"/>
      <c r="B1641" s="21"/>
      <c r="C1641" s="21" t="s">
        <v>825</v>
      </c>
      <c r="D1641" s="21"/>
      <c r="E1641" s="21"/>
      <c r="F1641" s="22" t="s">
        <v>827</v>
      </c>
      <c r="G1641" s="23">
        <v>636746100</v>
      </c>
      <c r="H1641" s="23">
        <v>1466416100</v>
      </c>
      <c r="I1641" s="23">
        <v>107604332.29000001</v>
      </c>
      <c r="J1641" s="23">
        <v>364584431.10000002</v>
      </c>
      <c r="K1641" s="23">
        <v>272549680.87</v>
      </c>
      <c r="L1641" s="23">
        <f t="shared" si="50"/>
        <v>744738444.25999999</v>
      </c>
      <c r="M1641" s="23">
        <f t="shared" si="51"/>
        <v>721677655.74000001</v>
      </c>
    </row>
    <row r="1642" spans="1:13">
      <c r="A1642" s="21"/>
      <c r="B1642" s="21"/>
      <c r="C1642" s="21"/>
      <c r="D1642" s="21" t="s">
        <v>825</v>
      </c>
      <c r="E1642" s="21"/>
      <c r="F1642" s="22" t="s">
        <v>829</v>
      </c>
      <c r="G1642" s="23">
        <v>450000000</v>
      </c>
      <c r="H1642" s="23">
        <v>1223000000</v>
      </c>
      <c r="I1642" s="23">
        <v>66390605.43</v>
      </c>
      <c r="J1642" s="23">
        <v>312652374.98000002</v>
      </c>
      <c r="K1642" s="23">
        <v>210230773.69</v>
      </c>
      <c r="L1642" s="23">
        <f t="shared" si="50"/>
        <v>589273754.10000002</v>
      </c>
      <c r="M1642" s="23">
        <f t="shared" si="51"/>
        <v>633726245.89999998</v>
      </c>
    </row>
    <row r="1643" spans="1:13" ht="22.5">
      <c r="A1643" s="21"/>
      <c r="B1643" s="21"/>
      <c r="C1643" s="21"/>
      <c r="D1643" s="21"/>
      <c r="E1643" s="21" t="s">
        <v>880</v>
      </c>
      <c r="F1643" s="22" t="s">
        <v>2050</v>
      </c>
      <c r="G1643" s="23">
        <v>2000000</v>
      </c>
      <c r="H1643" s="29">
        <v>0</v>
      </c>
      <c r="I1643" s="29">
        <v>0</v>
      </c>
      <c r="J1643" s="29">
        <v>0</v>
      </c>
      <c r="K1643" s="29">
        <v>0</v>
      </c>
      <c r="L1643" s="23">
        <f t="shared" si="50"/>
        <v>0</v>
      </c>
      <c r="M1643" s="23">
        <f t="shared" si="51"/>
        <v>0</v>
      </c>
    </row>
    <row r="1644" spans="1:13">
      <c r="A1644" s="21"/>
      <c r="B1644" s="21"/>
      <c r="C1644" s="21"/>
      <c r="D1644" s="21"/>
      <c r="E1644" s="21" t="s">
        <v>830</v>
      </c>
      <c r="F1644" s="22" t="s">
        <v>2051</v>
      </c>
      <c r="G1644" s="23">
        <v>3000000</v>
      </c>
      <c r="H1644" s="29">
        <v>0</v>
      </c>
      <c r="I1644" s="29">
        <v>0</v>
      </c>
      <c r="J1644" s="29">
        <v>0</v>
      </c>
      <c r="K1644" s="29">
        <v>0</v>
      </c>
      <c r="L1644" s="23">
        <f t="shared" si="50"/>
        <v>0</v>
      </c>
      <c r="M1644" s="23">
        <f t="shared" si="51"/>
        <v>0</v>
      </c>
    </row>
    <row r="1645" spans="1:13" ht="22.5">
      <c r="A1645" s="21"/>
      <c r="B1645" s="21"/>
      <c r="C1645" s="21"/>
      <c r="D1645" s="21"/>
      <c r="E1645" s="21" t="s">
        <v>848</v>
      </c>
      <c r="F1645" s="22" t="s">
        <v>2052</v>
      </c>
      <c r="G1645" s="23">
        <v>2250000</v>
      </c>
      <c r="H1645" s="29">
        <v>0</v>
      </c>
      <c r="I1645" s="29">
        <v>0</v>
      </c>
      <c r="J1645" s="29">
        <v>0</v>
      </c>
      <c r="K1645" s="29">
        <v>0</v>
      </c>
      <c r="L1645" s="23">
        <f t="shared" si="50"/>
        <v>0</v>
      </c>
      <c r="M1645" s="23">
        <f t="shared" si="51"/>
        <v>0</v>
      </c>
    </row>
    <row r="1646" spans="1:13" ht="22.5">
      <c r="A1646" s="21"/>
      <c r="B1646" s="21"/>
      <c r="C1646" s="21"/>
      <c r="D1646" s="21"/>
      <c r="E1646" s="21" t="s">
        <v>850</v>
      </c>
      <c r="F1646" s="22" t="s">
        <v>2053</v>
      </c>
      <c r="G1646" s="23">
        <v>5600000</v>
      </c>
      <c r="H1646" s="29">
        <v>0</v>
      </c>
      <c r="I1646" s="29">
        <v>0</v>
      </c>
      <c r="J1646" s="29">
        <v>0</v>
      </c>
      <c r="K1646" s="29">
        <v>0</v>
      </c>
      <c r="L1646" s="23">
        <f t="shared" si="50"/>
        <v>0</v>
      </c>
      <c r="M1646" s="23">
        <f t="shared" si="51"/>
        <v>0</v>
      </c>
    </row>
    <row r="1647" spans="1:13" ht="22.5">
      <c r="A1647" s="21"/>
      <c r="B1647" s="21"/>
      <c r="C1647" s="21"/>
      <c r="D1647" s="21"/>
      <c r="E1647" s="21" t="s">
        <v>858</v>
      </c>
      <c r="F1647" s="22" t="s">
        <v>2054</v>
      </c>
      <c r="G1647" s="23">
        <v>11300000</v>
      </c>
      <c r="H1647" s="23">
        <v>9549554</v>
      </c>
      <c r="I1647" s="23">
        <v>2501041.54</v>
      </c>
      <c r="J1647" s="23">
        <v>2319924.06</v>
      </c>
      <c r="K1647" s="23">
        <v>2350818.6</v>
      </c>
      <c r="L1647" s="23">
        <f t="shared" si="50"/>
        <v>7171784.1999999993</v>
      </c>
      <c r="M1647" s="23">
        <f t="shared" si="51"/>
        <v>2377769.8000000007</v>
      </c>
    </row>
    <row r="1648" spans="1:13">
      <c r="A1648" s="21"/>
      <c r="B1648" s="21"/>
      <c r="C1648" s="21"/>
      <c r="D1648" s="21"/>
      <c r="E1648" s="21" t="s">
        <v>984</v>
      </c>
      <c r="F1648" s="22" t="s">
        <v>2055</v>
      </c>
      <c r="G1648" s="23">
        <v>4800000</v>
      </c>
      <c r="H1648" s="29">
        <v>0</v>
      </c>
      <c r="I1648" s="29">
        <v>0</v>
      </c>
      <c r="J1648" s="29">
        <v>0</v>
      </c>
      <c r="K1648" s="29">
        <v>0</v>
      </c>
      <c r="L1648" s="23">
        <f t="shared" si="50"/>
        <v>0</v>
      </c>
      <c r="M1648" s="23">
        <f t="shared" si="51"/>
        <v>0</v>
      </c>
    </row>
    <row r="1649" spans="1:13">
      <c r="A1649" s="21"/>
      <c r="B1649" s="21"/>
      <c r="C1649" s="21"/>
      <c r="D1649" s="21"/>
      <c r="E1649" s="21" t="s">
        <v>1304</v>
      </c>
      <c r="F1649" s="22" t="s">
        <v>1691</v>
      </c>
      <c r="G1649" s="29" t="s">
        <v>705</v>
      </c>
      <c r="H1649" s="23">
        <v>3000000</v>
      </c>
      <c r="I1649" s="29">
        <v>0</v>
      </c>
      <c r="J1649" s="29">
        <v>0</v>
      </c>
      <c r="K1649" s="29">
        <v>0</v>
      </c>
      <c r="L1649" s="23">
        <f t="shared" si="50"/>
        <v>0</v>
      </c>
      <c r="M1649" s="23">
        <f t="shared" si="51"/>
        <v>3000000</v>
      </c>
    </row>
    <row r="1650" spans="1:13">
      <c r="A1650" s="21"/>
      <c r="B1650" s="21"/>
      <c r="C1650" s="21"/>
      <c r="D1650" s="21"/>
      <c r="E1650" s="21" t="s">
        <v>864</v>
      </c>
      <c r="F1650" s="22" t="s">
        <v>2056</v>
      </c>
      <c r="G1650" s="23">
        <v>80000000</v>
      </c>
      <c r="H1650" s="23">
        <v>202326005</v>
      </c>
      <c r="I1650" s="29">
        <v>0</v>
      </c>
      <c r="J1650" s="23">
        <v>52326004.689999998</v>
      </c>
      <c r="K1650" s="23">
        <v>49989531.920000002</v>
      </c>
      <c r="L1650" s="23">
        <f t="shared" si="50"/>
        <v>102315536.61</v>
      </c>
      <c r="M1650" s="23">
        <f t="shared" si="51"/>
        <v>100010468.39</v>
      </c>
    </row>
    <row r="1651" spans="1:13" ht="22.5">
      <c r="A1651" s="21"/>
      <c r="B1651" s="21"/>
      <c r="C1651" s="21"/>
      <c r="D1651" s="21"/>
      <c r="E1651" s="21" t="s">
        <v>1002</v>
      </c>
      <c r="F1651" s="22" t="s">
        <v>2057</v>
      </c>
      <c r="G1651" s="23">
        <v>55700000</v>
      </c>
      <c r="H1651" s="23">
        <v>177709686</v>
      </c>
      <c r="I1651" s="29">
        <v>0</v>
      </c>
      <c r="J1651" s="23">
        <v>50967826.649999999</v>
      </c>
      <c r="K1651" s="23">
        <v>22580841.469999999</v>
      </c>
      <c r="L1651" s="23">
        <f t="shared" si="50"/>
        <v>73548668.120000005</v>
      </c>
      <c r="M1651" s="23">
        <f t="shared" si="51"/>
        <v>104161017.88</v>
      </c>
    </row>
    <row r="1652" spans="1:13" ht="22.5">
      <c r="A1652" s="21"/>
      <c r="B1652" s="21"/>
      <c r="C1652" s="21"/>
      <c r="D1652" s="21"/>
      <c r="E1652" s="21" t="s">
        <v>866</v>
      </c>
      <c r="F1652" s="22" t="s">
        <v>2058</v>
      </c>
      <c r="G1652" s="23">
        <v>51000000</v>
      </c>
      <c r="H1652" s="23">
        <v>70162836.459999993</v>
      </c>
      <c r="I1652" s="29">
        <v>0</v>
      </c>
      <c r="J1652" s="23">
        <v>22162836.48</v>
      </c>
      <c r="K1652" s="29">
        <v>-0.02</v>
      </c>
      <c r="L1652" s="23">
        <f t="shared" si="50"/>
        <v>22162836.460000001</v>
      </c>
      <c r="M1652" s="23">
        <f t="shared" si="51"/>
        <v>47999999.999999993</v>
      </c>
    </row>
    <row r="1653" spans="1:13" ht="22.5">
      <c r="A1653" s="21"/>
      <c r="B1653" s="21"/>
      <c r="C1653" s="21"/>
      <c r="D1653" s="21"/>
      <c r="E1653" s="21" t="s">
        <v>1237</v>
      </c>
      <c r="F1653" s="22" t="s">
        <v>2059</v>
      </c>
      <c r="G1653" s="23">
        <v>55800000</v>
      </c>
      <c r="H1653" s="23">
        <v>114875017.95999999</v>
      </c>
      <c r="I1653" s="29">
        <v>0</v>
      </c>
      <c r="J1653" s="23">
        <v>35439563.490000002</v>
      </c>
      <c r="K1653" s="23">
        <v>7317790.3200000003</v>
      </c>
      <c r="L1653" s="23">
        <f t="shared" si="50"/>
        <v>42757353.810000002</v>
      </c>
      <c r="M1653" s="23">
        <f t="shared" si="51"/>
        <v>72117664.149999991</v>
      </c>
    </row>
    <row r="1654" spans="1:13" ht="22.5">
      <c r="A1654" s="21"/>
      <c r="B1654" s="21"/>
      <c r="C1654" s="21"/>
      <c r="D1654" s="21"/>
      <c r="E1654" s="21" t="s">
        <v>1239</v>
      </c>
      <c r="F1654" s="22" t="s">
        <v>2060</v>
      </c>
      <c r="G1654" s="23">
        <v>4650000</v>
      </c>
      <c r="H1654" s="29">
        <v>0</v>
      </c>
      <c r="I1654" s="29">
        <v>0</v>
      </c>
      <c r="J1654" s="29">
        <v>0</v>
      </c>
      <c r="K1654" s="29">
        <v>0</v>
      </c>
      <c r="L1654" s="23">
        <f t="shared" si="50"/>
        <v>0</v>
      </c>
      <c r="M1654" s="23">
        <f t="shared" si="51"/>
        <v>0</v>
      </c>
    </row>
    <row r="1655" spans="1:13" ht="22.5">
      <c r="A1655" s="21"/>
      <c r="B1655" s="21"/>
      <c r="C1655" s="21"/>
      <c r="D1655" s="21"/>
      <c r="E1655" s="21" t="s">
        <v>1241</v>
      </c>
      <c r="F1655" s="22" t="s">
        <v>2061</v>
      </c>
      <c r="G1655" s="23">
        <v>29700000</v>
      </c>
      <c r="H1655" s="23">
        <v>35712205.32</v>
      </c>
      <c r="I1655" s="29">
        <v>0</v>
      </c>
      <c r="J1655" s="23">
        <v>12812205.32</v>
      </c>
      <c r="K1655" s="29">
        <v>0</v>
      </c>
      <c r="L1655" s="23">
        <f t="shared" si="50"/>
        <v>12812205.32</v>
      </c>
      <c r="M1655" s="23">
        <f t="shared" si="51"/>
        <v>22900000</v>
      </c>
    </row>
    <row r="1656" spans="1:13" ht="22.5">
      <c r="A1656" s="21"/>
      <c r="B1656" s="21"/>
      <c r="C1656" s="21"/>
      <c r="D1656" s="21"/>
      <c r="E1656" s="21" t="s">
        <v>1243</v>
      </c>
      <c r="F1656" s="22" t="s">
        <v>2062</v>
      </c>
      <c r="G1656" s="23">
        <v>86000000</v>
      </c>
      <c r="H1656" s="23">
        <v>529537302.25999999</v>
      </c>
      <c r="I1656" s="23">
        <v>42986487.119999997</v>
      </c>
      <c r="J1656" s="23">
        <v>107399698.70999999</v>
      </c>
      <c r="K1656" s="23">
        <v>103002416.95</v>
      </c>
      <c r="L1656" s="23">
        <f t="shared" si="50"/>
        <v>253388602.77999997</v>
      </c>
      <c r="M1656" s="23">
        <f t="shared" si="51"/>
        <v>276148699.48000002</v>
      </c>
    </row>
    <row r="1657" spans="1:13">
      <c r="A1657" s="21"/>
      <c r="B1657" s="21"/>
      <c r="C1657" s="21"/>
      <c r="D1657" s="21"/>
      <c r="E1657" s="21" t="s">
        <v>1283</v>
      </c>
      <c r="F1657" s="22" t="s">
        <v>2063</v>
      </c>
      <c r="G1657" s="23">
        <v>8300000</v>
      </c>
      <c r="H1657" s="23">
        <v>8300000</v>
      </c>
      <c r="I1657" s="29">
        <v>0</v>
      </c>
      <c r="J1657" s="23">
        <v>8300000</v>
      </c>
      <c r="K1657" s="29">
        <v>0</v>
      </c>
      <c r="L1657" s="23">
        <f t="shared" si="50"/>
        <v>8300000</v>
      </c>
      <c r="M1657" s="23">
        <f t="shared" si="51"/>
        <v>0</v>
      </c>
    </row>
    <row r="1658" spans="1:13" ht="22.5">
      <c r="A1658" s="21"/>
      <c r="B1658" s="21"/>
      <c r="C1658" s="21"/>
      <c r="D1658" s="21"/>
      <c r="E1658" s="21" t="s">
        <v>1289</v>
      </c>
      <c r="F1658" s="22" t="s">
        <v>2064</v>
      </c>
      <c r="G1658" s="23">
        <v>20000000</v>
      </c>
      <c r="H1658" s="23">
        <v>20000000</v>
      </c>
      <c r="I1658" s="23">
        <v>20000000</v>
      </c>
      <c r="J1658" s="29">
        <v>0</v>
      </c>
      <c r="K1658" s="29">
        <v>0</v>
      </c>
      <c r="L1658" s="23">
        <f t="shared" si="50"/>
        <v>20000000</v>
      </c>
      <c r="M1658" s="23">
        <f t="shared" si="51"/>
        <v>0</v>
      </c>
    </row>
    <row r="1659" spans="1:13" ht="22.5">
      <c r="A1659" s="21"/>
      <c r="B1659" s="21"/>
      <c r="C1659" s="21"/>
      <c r="D1659" s="21"/>
      <c r="E1659" s="21" t="s">
        <v>1392</v>
      </c>
      <c r="F1659" s="22" t="s">
        <v>2065</v>
      </c>
      <c r="G1659" s="23">
        <v>24600000</v>
      </c>
      <c r="H1659" s="23">
        <v>51827393</v>
      </c>
      <c r="I1659" s="23">
        <v>903076.77</v>
      </c>
      <c r="J1659" s="23">
        <v>20924315.579999998</v>
      </c>
      <c r="K1659" s="23">
        <v>24989374.449999999</v>
      </c>
      <c r="L1659" s="23">
        <f t="shared" si="50"/>
        <v>46816766.799999997</v>
      </c>
      <c r="M1659" s="23">
        <f t="shared" si="51"/>
        <v>5010626.200000003</v>
      </c>
    </row>
    <row r="1660" spans="1:13" ht="22.5">
      <c r="A1660" s="21"/>
      <c r="B1660" s="21"/>
      <c r="C1660" s="21"/>
      <c r="D1660" s="21"/>
      <c r="E1660" s="21" t="s">
        <v>1493</v>
      </c>
      <c r="F1660" s="22" t="s">
        <v>2066</v>
      </c>
      <c r="G1660" s="23">
        <v>5300000</v>
      </c>
      <c r="H1660" s="29">
        <v>0</v>
      </c>
      <c r="I1660" s="29">
        <v>0</v>
      </c>
      <c r="J1660" s="29">
        <v>0</v>
      </c>
      <c r="K1660" s="29">
        <v>0</v>
      </c>
      <c r="L1660" s="23">
        <f t="shared" si="50"/>
        <v>0</v>
      </c>
      <c r="M1660" s="23">
        <f t="shared" si="51"/>
        <v>0</v>
      </c>
    </row>
    <row r="1661" spans="1:13">
      <c r="A1661" s="21"/>
      <c r="B1661" s="21" t="s">
        <v>832</v>
      </c>
      <c r="C1661" s="21"/>
      <c r="D1661" s="21"/>
      <c r="E1661" s="21"/>
      <c r="F1661" s="22" t="s">
        <v>1397</v>
      </c>
      <c r="G1661" s="23">
        <v>436229000</v>
      </c>
      <c r="H1661" s="23">
        <v>567053129.60000002</v>
      </c>
      <c r="I1661" s="23">
        <v>101371485.92</v>
      </c>
      <c r="J1661" s="23">
        <v>101653637.88</v>
      </c>
      <c r="K1661" s="23">
        <v>128474435.64</v>
      </c>
      <c r="L1661" s="23">
        <f t="shared" si="50"/>
        <v>331499559.44</v>
      </c>
      <c r="M1661" s="23">
        <f t="shared" si="51"/>
        <v>235553570.16000003</v>
      </c>
    </row>
    <row r="1662" spans="1:13">
      <c r="A1662" s="21"/>
      <c r="B1662" s="21"/>
      <c r="C1662" s="21" t="s">
        <v>825</v>
      </c>
      <c r="D1662" s="21"/>
      <c r="E1662" s="21"/>
      <c r="F1662" s="22" t="s">
        <v>1310</v>
      </c>
      <c r="G1662" s="23">
        <v>401302900</v>
      </c>
      <c r="H1662" s="23">
        <v>532127029.60000002</v>
      </c>
      <c r="I1662" s="23">
        <v>101371485.92</v>
      </c>
      <c r="J1662" s="23">
        <v>101653637.88</v>
      </c>
      <c r="K1662" s="23">
        <v>128474435.64</v>
      </c>
      <c r="L1662" s="23">
        <f t="shared" si="50"/>
        <v>331499559.44</v>
      </c>
      <c r="M1662" s="23">
        <f t="shared" si="51"/>
        <v>200627470.16000003</v>
      </c>
    </row>
    <row r="1663" spans="1:13">
      <c r="A1663" s="21"/>
      <c r="B1663" s="21"/>
      <c r="C1663" s="21" t="s">
        <v>832</v>
      </c>
      <c r="D1663" s="21"/>
      <c r="E1663" s="21"/>
      <c r="F1663" s="22" t="s">
        <v>1218</v>
      </c>
      <c r="G1663" s="23">
        <v>34926100</v>
      </c>
      <c r="H1663" s="23">
        <v>34926100</v>
      </c>
      <c r="I1663" s="29">
        <v>0</v>
      </c>
      <c r="J1663" s="29">
        <v>0</v>
      </c>
      <c r="K1663" s="29">
        <v>0</v>
      </c>
      <c r="L1663" s="23">
        <f t="shared" si="50"/>
        <v>0</v>
      </c>
      <c r="M1663" s="23">
        <f t="shared" si="51"/>
        <v>34926100</v>
      </c>
    </row>
    <row r="1664" spans="1:13">
      <c r="A1664" s="21"/>
      <c r="B1664" s="21" t="s">
        <v>836</v>
      </c>
      <c r="C1664" s="21"/>
      <c r="D1664" s="21"/>
      <c r="E1664" s="21"/>
      <c r="F1664" s="22" t="s">
        <v>907</v>
      </c>
      <c r="G1664" s="23">
        <v>29499900</v>
      </c>
      <c r="H1664" s="23">
        <v>29499900</v>
      </c>
      <c r="I1664" s="23">
        <v>352436.57</v>
      </c>
      <c r="J1664" s="23">
        <v>1869976.18</v>
      </c>
      <c r="K1664" s="23">
        <v>3120577.56</v>
      </c>
      <c r="L1664" s="23">
        <f t="shared" si="50"/>
        <v>5342990.3100000005</v>
      </c>
      <c r="M1664" s="23">
        <f t="shared" si="51"/>
        <v>24156909.689999998</v>
      </c>
    </row>
    <row r="1665" spans="1:13">
      <c r="A1665" s="21"/>
      <c r="B1665" s="21"/>
      <c r="C1665" s="21" t="s">
        <v>825</v>
      </c>
      <c r="D1665" s="21"/>
      <c r="E1665" s="21"/>
      <c r="F1665" s="22" t="s">
        <v>1219</v>
      </c>
      <c r="G1665" s="23">
        <v>29499900</v>
      </c>
      <c r="H1665" s="23">
        <v>29499900</v>
      </c>
      <c r="I1665" s="23">
        <v>352436.57</v>
      </c>
      <c r="J1665" s="23">
        <v>1869976.18</v>
      </c>
      <c r="K1665" s="23">
        <v>3120577.56</v>
      </c>
      <c r="L1665" s="23">
        <f t="shared" si="50"/>
        <v>5342990.3100000005</v>
      </c>
      <c r="M1665" s="23">
        <f t="shared" si="51"/>
        <v>24156909.689999998</v>
      </c>
    </row>
    <row r="1666" spans="1:13">
      <c r="A1666" s="21"/>
      <c r="B1666" s="21" t="s">
        <v>838</v>
      </c>
      <c r="C1666" s="21"/>
      <c r="D1666" s="21"/>
      <c r="E1666" s="21"/>
      <c r="F1666" s="22" t="s">
        <v>2067</v>
      </c>
      <c r="G1666" s="23">
        <v>242307678</v>
      </c>
      <c r="H1666" s="23">
        <v>247607678</v>
      </c>
      <c r="I1666" s="23">
        <v>16977886.399999999</v>
      </c>
      <c r="J1666" s="23">
        <v>34093694.920000002</v>
      </c>
      <c r="K1666" s="23">
        <v>42498299.560000002</v>
      </c>
      <c r="L1666" s="23">
        <f t="shared" si="50"/>
        <v>93569880.879999995</v>
      </c>
      <c r="M1666" s="23">
        <f t="shared" si="51"/>
        <v>154037797.12</v>
      </c>
    </row>
    <row r="1667" spans="1:13">
      <c r="A1667" s="21"/>
      <c r="B1667" s="21"/>
      <c r="C1667" s="21" t="s">
        <v>825</v>
      </c>
      <c r="D1667" s="21"/>
      <c r="E1667" s="21"/>
      <c r="F1667" s="22" t="s">
        <v>1220</v>
      </c>
      <c r="G1667" s="23">
        <v>7000000</v>
      </c>
      <c r="H1667" s="23">
        <v>7000000</v>
      </c>
      <c r="I1667" s="23">
        <v>1825.2</v>
      </c>
      <c r="J1667" s="23">
        <v>65602.649999999994</v>
      </c>
      <c r="K1667" s="23">
        <v>537573.94999999995</v>
      </c>
      <c r="L1667" s="23">
        <f t="shared" si="50"/>
        <v>605001.79999999993</v>
      </c>
      <c r="M1667" s="23">
        <f t="shared" si="51"/>
        <v>6394998.2000000002</v>
      </c>
    </row>
    <row r="1668" spans="1:13">
      <c r="A1668" s="21"/>
      <c r="B1668" s="21"/>
      <c r="C1668" s="21" t="s">
        <v>832</v>
      </c>
      <c r="D1668" s="21"/>
      <c r="E1668" s="21"/>
      <c r="F1668" s="22" t="s">
        <v>1253</v>
      </c>
      <c r="G1668" s="23">
        <v>235307678</v>
      </c>
      <c r="H1668" s="23">
        <v>240607678</v>
      </c>
      <c r="I1668" s="23">
        <v>16976061.199999999</v>
      </c>
      <c r="J1668" s="23">
        <v>34028092.270000003</v>
      </c>
      <c r="K1668" s="23">
        <v>41960725.609999999</v>
      </c>
      <c r="L1668" s="23">
        <f t="shared" si="50"/>
        <v>92964879.079999998</v>
      </c>
      <c r="M1668" s="23">
        <f t="shared" si="51"/>
        <v>147642798.92000002</v>
      </c>
    </row>
    <row r="1669" spans="1:13">
      <c r="A1669" s="24" t="s">
        <v>786</v>
      </c>
      <c r="B1669" s="24"/>
      <c r="C1669" s="24"/>
      <c r="D1669" s="25"/>
      <c r="E1669" s="25"/>
      <c r="F1669" s="26" t="s">
        <v>787</v>
      </c>
      <c r="G1669" s="27">
        <v>1057193399</v>
      </c>
      <c r="H1669" s="27">
        <v>1587135399</v>
      </c>
      <c r="I1669" s="27">
        <v>283548710.19</v>
      </c>
      <c r="J1669" s="27">
        <v>402573023.24000001</v>
      </c>
      <c r="K1669" s="27">
        <v>287360933.16000003</v>
      </c>
      <c r="L1669" s="28">
        <f t="shared" si="50"/>
        <v>973482666.59000015</v>
      </c>
      <c r="M1669" s="28">
        <f t="shared" si="51"/>
        <v>613652732.40999985</v>
      </c>
    </row>
    <row r="1670" spans="1:13">
      <c r="A1670" s="21"/>
      <c r="B1670" s="21" t="s">
        <v>825</v>
      </c>
      <c r="C1670" s="21"/>
      <c r="D1670" s="21"/>
      <c r="E1670" s="21"/>
      <c r="F1670" s="22" t="s">
        <v>826</v>
      </c>
      <c r="G1670" s="23">
        <v>498650819</v>
      </c>
      <c r="H1670" s="23">
        <v>798915170</v>
      </c>
      <c r="I1670" s="23">
        <v>148481498.62</v>
      </c>
      <c r="J1670" s="23">
        <v>237491447.53999999</v>
      </c>
      <c r="K1670" s="23">
        <v>132687076.12</v>
      </c>
      <c r="L1670" s="23">
        <f t="shared" si="50"/>
        <v>518660022.27999997</v>
      </c>
      <c r="M1670" s="23">
        <f t="shared" si="51"/>
        <v>280255147.72000003</v>
      </c>
    </row>
    <row r="1671" spans="1:13">
      <c r="A1671" s="21"/>
      <c r="B1671" s="21"/>
      <c r="C1671" s="21" t="s">
        <v>825</v>
      </c>
      <c r="D1671" s="21"/>
      <c r="E1671" s="21"/>
      <c r="F1671" s="22" t="s">
        <v>827</v>
      </c>
      <c r="G1671" s="23">
        <v>498650819</v>
      </c>
      <c r="H1671" s="23">
        <v>798915170</v>
      </c>
      <c r="I1671" s="23">
        <v>148481498.62</v>
      </c>
      <c r="J1671" s="23">
        <v>237491447.53999999</v>
      </c>
      <c r="K1671" s="23">
        <v>132687076.12</v>
      </c>
      <c r="L1671" s="23">
        <f t="shared" si="50"/>
        <v>518660022.27999997</v>
      </c>
      <c r="M1671" s="23">
        <f t="shared" si="51"/>
        <v>280255147.72000003</v>
      </c>
    </row>
    <row r="1672" spans="1:13">
      <c r="A1672" s="21"/>
      <c r="B1672" s="21"/>
      <c r="C1672" s="21"/>
      <c r="D1672" s="21" t="s">
        <v>825</v>
      </c>
      <c r="E1672" s="21"/>
      <c r="F1672" s="22" t="s">
        <v>1776</v>
      </c>
      <c r="G1672" s="23">
        <v>350000000</v>
      </c>
      <c r="H1672" s="23">
        <v>570000000</v>
      </c>
      <c r="I1672" s="23">
        <v>118041253.11</v>
      </c>
      <c r="J1672" s="23">
        <v>175455343.66999999</v>
      </c>
      <c r="K1672" s="23">
        <v>71288758.319999993</v>
      </c>
      <c r="L1672" s="23">
        <f t="shared" si="50"/>
        <v>364785355.09999996</v>
      </c>
      <c r="M1672" s="23">
        <f t="shared" si="51"/>
        <v>205214644.90000004</v>
      </c>
    </row>
    <row r="1673" spans="1:13" ht="22.5">
      <c r="A1673" s="21"/>
      <c r="B1673" s="21"/>
      <c r="C1673" s="21"/>
      <c r="D1673" s="21"/>
      <c r="E1673" s="21" t="s">
        <v>880</v>
      </c>
      <c r="F1673" s="22" t="s">
        <v>1458</v>
      </c>
      <c r="G1673" s="23">
        <v>25900000</v>
      </c>
      <c r="H1673" s="23">
        <v>21229600</v>
      </c>
      <c r="I1673" s="23">
        <v>4084254.97</v>
      </c>
      <c r="J1673" s="23">
        <v>5815194.2699999996</v>
      </c>
      <c r="K1673" s="23">
        <v>4320093.49</v>
      </c>
      <c r="L1673" s="23">
        <f t="shared" ref="L1673:L1736" si="52">I1673+J1673+K1673</f>
        <v>14219542.73</v>
      </c>
      <c r="M1673" s="23">
        <f t="shared" ref="M1673:M1736" si="53">H1673-L1673</f>
        <v>7010057.2699999996</v>
      </c>
    </row>
    <row r="1674" spans="1:13" ht="22.5">
      <c r="A1674" s="21"/>
      <c r="B1674" s="21"/>
      <c r="C1674" s="21"/>
      <c r="D1674" s="21"/>
      <c r="E1674" s="21" t="s">
        <v>830</v>
      </c>
      <c r="F1674" s="22" t="s">
        <v>2068</v>
      </c>
      <c r="G1674" s="23">
        <v>28900000</v>
      </c>
      <c r="H1674" s="23">
        <v>77480000</v>
      </c>
      <c r="I1674" s="23">
        <v>50695252.670000002</v>
      </c>
      <c r="J1674" s="29">
        <v>0</v>
      </c>
      <c r="K1674" s="23">
        <v>26809968.420000002</v>
      </c>
      <c r="L1674" s="23">
        <f t="shared" si="52"/>
        <v>77505221.090000004</v>
      </c>
      <c r="M1674" s="23">
        <f t="shared" si="53"/>
        <v>-25221.090000003576</v>
      </c>
    </row>
    <row r="1675" spans="1:13" ht="22.5">
      <c r="A1675" s="21"/>
      <c r="B1675" s="21"/>
      <c r="C1675" s="21"/>
      <c r="D1675" s="21"/>
      <c r="E1675" s="21" t="s">
        <v>848</v>
      </c>
      <c r="F1675" s="22" t="s">
        <v>2069</v>
      </c>
      <c r="G1675" s="23">
        <v>8000000</v>
      </c>
      <c r="H1675" s="23">
        <v>35000000</v>
      </c>
      <c r="I1675" s="23">
        <v>42759353.630000003</v>
      </c>
      <c r="J1675" s="29">
        <v>0</v>
      </c>
      <c r="K1675" s="29">
        <v>0</v>
      </c>
      <c r="L1675" s="23">
        <f t="shared" si="52"/>
        <v>42759353.630000003</v>
      </c>
      <c r="M1675" s="23">
        <f t="shared" si="53"/>
        <v>-7759353.6300000027</v>
      </c>
    </row>
    <row r="1676" spans="1:13">
      <c r="A1676" s="21"/>
      <c r="B1676" s="21"/>
      <c r="C1676" s="21"/>
      <c r="D1676" s="21"/>
      <c r="E1676" s="21" t="s">
        <v>850</v>
      </c>
      <c r="F1676" s="22" t="s">
        <v>2070</v>
      </c>
      <c r="G1676" s="23">
        <v>9000000</v>
      </c>
      <c r="H1676" s="23">
        <v>6000000</v>
      </c>
      <c r="I1676" s="23">
        <v>82306.240000000005</v>
      </c>
      <c r="J1676" s="23">
        <v>5949139.1399999997</v>
      </c>
      <c r="K1676" s="23">
        <v>2237401.29</v>
      </c>
      <c r="L1676" s="23">
        <f t="shared" si="52"/>
        <v>8268846.6699999999</v>
      </c>
      <c r="M1676" s="23">
        <f t="shared" si="53"/>
        <v>-2268846.67</v>
      </c>
    </row>
    <row r="1677" spans="1:13" ht="22.5">
      <c r="A1677" s="21"/>
      <c r="B1677" s="21"/>
      <c r="C1677" s="21"/>
      <c r="D1677" s="21"/>
      <c r="E1677" s="21" t="s">
        <v>854</v>
      </c>
      <c r="F1677" s="22" t="s">
        <v>2071</v>
      </c>
      <c r="G1677" s="23">
        <v>10000000</v>
      </c>
      <c r="H1677" s="29">
        <v>0</v>
      </c>
      <c r="I1677" s="29">
        <v>0</v>
      </c>
      <c r="J1677" s="23">
        <v>539691.53</v>
      </c>
      <c r="K1677" s="23">
        <v>-539691.53</v>
      </c>
      <c r="L1677" s="23">
        <f t="shared" si="52"/>
        <v>0</v>
      </c>
      <c r="M1677" s="23">
        <f t="shared" si="53"/>
        <v>0</v>
      </c>
    </row>
    <row r="1678" spans="1:13" ht="22.5">
      <c r="A1678" s="21"/>
      <c r="B1678" s="21"/>
      <c r="C1678" s="21"/>
      <c r="D1678" s="21"/>
      <c r="E1678" s="21" t="s">
        <v>856</v>
      </c>
      <c r="F1678" s="22" t="s">
        <v>2072</v>
      </c>
      <c r="G1678" s="23">
        <v>4000000</v>
      </c>
      <c r="H1678" s="23">
        <v>7000000</v>
      </c>
      <c r="I1678" s="29">
        <v>0</v>
      </c>
      <c r="J1678" s="29">
        <v>0</v>
      </c>
      <c r="K1678" s="29">
        <v>0</v>
      </c>
      <c r="L1678" s="23">
        <f t="shared" si="52"/>
        <v>0</v>
      </c>
      <c r="M1678" s="23">
        <f t="shared" si="53"/>
        <v>7000000</v>
      </c>
    </row>
    <row r="1679" spans="1:13" ht="22.5">
      <c r="A1679" s="21"/>
      <c r="B1679" s="21"/>
      <c r="C1679" s="21"/>
      <c r="D1679" s="21"/>
      <c r="E1679" s="21" t="s">
        <v>858</v>
      </c>
      <c r="F1679" s="22" t="s">
        <v>2073</v>
      </c>
      <c r="G1679" s="23">
        <v>7000000</v>
      </c>
      <c r="H1679" s="23">
        <v>12000000</v>
      </c>
      <c r="I1679" s="29">
        <v>0</v>
      </c>
      <c r="J1679" s="23">
        <v>41001196.270000003</v>
      </c>
      <c r="K1679" s="29">
        <v>0</v>
      </c>
      <c r="L1679" s="23">
        <f t="shared" si="52"/>
        <v>41001196.270000003</v>
      </c>
      <c r="M1679" s="23">
        <f t="shared" si="53"/>
        <v>-29001196.270000003</v>
      </c>
    </row>
    <row r="1680" spans="1:13">
      <c r="A1680" s="21"/>
      <c r="B1680" s="21"/>
      <c r="C1680" s="21"/>
      <c r="D1680" s="21"/>
      <c r="E1680" s="21" t="s">
        <v>984</v>
      </c>
      <c r="F1680" s="22" t="s">
        <v>2074</v>
      </c>
      <c r="G1680" s="23">
        <v>4000000</v>
      </c>
      <c r="H1680" s="29">
        <v>0</v>
      </c>
      <c r="I1680" s="29">
        <v>0</v>
      </c>
      <c r="J1680" s="29">
        <v>0</v>
      </c>
      <c r="K1680" s="29">
        <v>0</v>
      </c>
      <c r="L1680" s="23">
        <f t="shared" si="52"/>
        <v>0</v>
      </c>
      <c r="M1680" s="23">
        <f t="shared" si="53"/>
        <v>0</v>
      </c>
    </row>
    <row r="1681" spans="1:13">
      <c r="A1681" s="21"/>
      <c r="B1681" s="21"/>
      <c r="C1681" s="21"/>
      <c r="D1681" s="21"/>
      <c r="E1681" s="21" t="s">
        <v>930</v>
      </c>
      <c r="F1681" s="22" t="s">
        <v>2075</v>
      </c>
      <c r="G1681" s="23">
        <v>2200000</v>
      </c>
      <c r="H1681" s="29">
        <v>0</v>
      </c>
      <c r="I1681" s="29">
        <v>0</v>
      </c>
      <c r="J1681" s="29">
        <v>0</v>
      </c>
      <c r="K1681" s="29">
        <v>0</v>
      </c>
      <c r="L1681" s="23">
        <f t="shared" si="52"/>
        <v>0</v>
      </c>
      <c r="M1681" s="23">
        <f t="shared" si="53"/>
        <v>0</v>
      </c>
    </row>
    <row r="1682" spans="1:13">
      <c r="A1682" s="21"/>
      <c r="B1682" s="21"/>
      <c r="C1682" s="21"/>
      <c r="D1682" s="21"/>
      <c r="E1682" s="21" t="s">
        <v>860</v>
      </c>
      <c r="F1682" s="22" t="s">
        <v>2076</v>
      </c>
      <c r="G1682" s="23">
        <v>30000000</v>
      </c>
      <c r="H1682" s="23">
        <v>13492364</v>
      </c>
      <c r="I1682" s="29">
        <v>0</v>
      </c>
      <c r="J1682" s="29">
        <v>0</v>
      </c>
      <c r="K1682" s="29">
        <v>0</v>
      </c>
      <c r="L1682" s="23">
        <f t="shared" si="52"/>
        <v>0</v>
      </c>
      <c r="M1682" s="23">
        <f t="shared" si="53"/>
        <v>13492364</v>
      </c>
    </row>
    <row r="1683" spans="1:13" ht="22.5">
      <c r="A1683" s="21"/>
      <c r="B1683" s="21"/>
      <c r="C1683" s="21"/>
      <c r="D1683" s="21"/>
      <c r="E1683" s="21" t="s">
        <v>1304</v>
      </c>
      <c r="F1683" s="22" t="s">
        <v>2077</v>
      </c>
      <c r="G1683" s="23">
        <v>10000000</v>
      </c>
      <c r="H1683" s="23">
        <v>9425600</v>
      </c>
      <c r="I1683" s="29">
        <v>0</v>
      </c>
      <c r="J1683" s="29">
        <v>0</v>
      </c>
      <c r="K1683" s="29">
        <v>0</v>
      </c>
      <c r="L1683" s="23">
        <f t="shared" si="52"/>
        <v>0</v>
      </c>
      <c r="M1683" s="23">
        <f t="shared" si="53"/>
        <v>9425600</v>
      </c>
    </row>
    <row r="1684" spans="1:13">
      <c r="A1684" s="21"/>
      <c r="B1684" s="21"/>
      <c r="C1684" s="21"/>
      <c r="D1684" s="21"/>
      <c r="E1684" s="21" t="s">
        <v>862</v>
      </c>
      <c r="F1684" s="22" t="s">
        <v>2078</v>
      </c>
      <c r="G1684" s="23">
        <v>10000000</v>
      </c>
      <c r="H1684" s="23">
        <v>165000000</v>
      </c>
      <c r="I1684" s="29">
        <v>0</v>
      </c>
      <c r="J1684" s="29">
        <v>0</v>
      </c>
      <c r="K1684" s="29">
        <v>0</v>
      </c>
      <c r="L1684" s="23">
        <f t="shared" si="52"/>
        <v>0</v>
      </c>
      <c r="M1684" s="23">
        <f t="shared" si="53"/>
        <v>165000000</v>
      </c>
    </row>
    <row r="1685" spans="1:13">
      <c r="A1685" s="21"/>
      <c r="B1685" s="21"/>
      <c r="C1685" s="21"/>
      <c r="D1685" s="21"/>
      <c r="E1685" s="21" t="s">
        <v>932</v>
      </c>
      <c r="F1685" s="22" t="s">
        <v>2079</v>
      </c>
      <c r="G1685" s="23">
        <v>18000000</v>
      </c>
      <c r="H1685" s="23">
        <v>41000000</v>
      </c>
      <c r="I1685" s="29">
        <v>0</v>
      </c>
      <c r="J1685" s="23">
        <v>64978768</v>
      </c>
      <c r="K1685" s="29">
        <v>0</v>
      </c>
      <c r="L1685" s="23">
        <f t="shared" si="52"/>
        <v>64978768</v>
      </c>
      <c r="M1685" s="23">
        <f t="shared" si="53"/>
        <v>-23978768</v>
      </c>
    </row>
    <row r="1686" spans="1:13">
      <c r="A1686" s="21"/>
      <c r="B1686" s="21"/>
      <c r="C1686" s="21"/>
      <c r="D1686" s="21"/>
      <c r="E1686" s="21" t="s">
        <v>866</v>
      </c>
      <c r="F1686" s="22" t="s">
        <v>2080</v>
      </c>
      <c r="G1686" s="23">
        <v>8000000</v>
      </c>
      <c r="H1686" s="23">
        <v>9622400</v>
      </c>
      <c r="I1686" s="29">
        <v>0</v>
      </c>
      <c r="J1686" s="23">
        <v>6553204.6699999999</v>
      </c>
      <c r="K1686" s="23">
        <v>8069679.8600000003</v>
      </c>
      <c r="L1686" s="23">
        <f t="shared" si="52"/>
        <v>14622884.530000001</v>
      </c>
      <c r="M1686" s="23">
        <f t="shared" si="53"/>
        <v>-5000484.5300000012</v>
      </c>
    </row>
    <row r="1687" spans="1:13">
      <c r="A1687" s="21"/>
      <c r="B1687" s="21"/>
      <c r="C1687" s="21"/>
      <c r="D1687" s="21"/>
      <c r="E1687" s="21" t="s">
        <v>1235</v>
      </c>
      <c r="F1687" s="22" t="s">
        <v>2081</v>
      </c>
      <c r="G1687" s="23">
        <v>5000000</v>
      </c>
      <c r="H1687" s="23">
        <v>5000000</v>
      </c>
      <c r="I1687" s="29">
        <v>0</v>
      </c>
      <c r="J1687" s="23">
        <v>5419040.7800000003</v>
      </c>
      <c r="K1687" s="29">
        <v>0</v>
      </c>
      <c r="L1687" s="23">
        <f t="shared" si="52"/>
        <v>5419040.7800000003</v>
      </c>
      <c r="M1687" s="23">
        <f t="shared" si="53"/>
        <v>-419040.78000000026</v>
      </c>
    </row>
    <row r="1688" spans="1:13">
      <c r="A1688" s="21"/>
      <c r="B1688" s="21"/>
      <c r="C1688" s="21"/>
      <c r="D1688" s="21"/>
      <c r="E1688" s="21" t="s">
        <v>934</v>
      </c>
      <c r="F1688" s="22" t="s">
        <v>2082</v>
      </c>
      <c r="G1688" s="23">
        <v>5000000</v>
      </c>
      <c r="H1688" s="29">
        <v>0</v>
      </c>
      <c r="I1688" s="29">
        <v>0</v>
      </c>
      <c r="J1688" s="29">
        <v>0</v>
      </c>
      <c r="K1688" s="29">
        <v>0</v>
      </c>
      <c r="L1688" s="23">
        <f t="shared" si="52"/>
        <v>0</v>
      </c>
      <c r="M1688" s="23">
        <f t="shared" si="53"/>
        <v>0</v>
      </c>
    </row>
    <row r="1689" spans="1:13" ht="22.5">
      <c r="A1689" s="21"/>
      <c r="B1689" s="21"/>
      <c r="C1689" s="21"/>
      <c r="D1689" s="21"/>
      <c r="E1689" s="21" t="s">
        <v>1277</v>
      </c>
      <c r="F1689" s="22" t="s">
        <v>2083</v>
      </c>
      <c r="G1689" s="29" t="s">
        <v>705</v>
      </c>
      <c r="H1689" s="23">
        <v>12000000</v>
      </c>
      <c r="I1689" s="29">
        <v>0</v>
      </c>
      <c r="J1689" s="29">
        <v>0</v>
      </c>
      <c r="K1689" s="29">
        <v>0</v>
      </c>
      <c r="L1689" s="23">
        <f t="shared" si="52"/>
        <v>0</v>
      </c>
      <c r="M1689" s="23">
        <f t="shared" si="53"/>
        <v>12000000</v>
      </c>
    </row>
    <row r="1690" spans="1:13">
      <c r="A1690" s="21"/>
      <c r="B1690" s="21"/>
      <c r="C1690" s="21"/>
      <c r="D1690" s="21"/>
      <c r="E1690" s="21" t="s">
        <v>1239</v>
      </c>
      <c r="F1690" s="22" t="s">
        <v>2084</v>
      </c>
      <c r="G1690" s="23">
        <v>5000000</v>
      </c>
      <c r="H1690" s="29">
        <v>0</v>
      </c>
      <c r="I1690" s="29">
        <v>0</v>
      </c>
      <c r="J1690" s="29">
        <v>0</v>
      </c>
      <c r="K1690" s="29">
        <v>0</v>
      </c>
      <c r="L1690" s="23">
        <f t="shared" si="52"/>
        <v>0</v>
      </c>
      <c r="M1690" s="23">
        <f t="shared" si="53"/>
        <v>0</v>
      </c>
    </row>
    <row r="1691" spans="1:13" ht="22.5">
      <c r="A1691" s="21"/>
      <c r="B1691" s="21"/>
      <c r="C1691" s="21"/>
      <c r="D1691" s="21"/>
      <c r="E1691" s="21" t="s">
        <v>1249</v>
      </c>
      <c r="F1691" s="22" t="s">
        <v>2085</v>
      </c>
      <c r="G1691" s="23">
        <v>5000000</v>
      </c>
      <c r="H1691" s="23">
        <v>501000</v>
      </c>
      <c r="I1691" s="29">
        <v>0</v>
      </c>
      <c r="J1691" s="23">
        <v>500982.22</v>
      </c>
      <c r="K1691" s="29">
        <v>0</v>
      </c>
      <c r="L1691" s="23">
        <f t="shared" si="52"/>
        <v>500982.22</v>
      </c>
      <c r="M1691" s="23">
        <f t="shared" si="53"/>
        <v>17.78000000002794</v>
      </c>
    </row>
    <row r="1692" spans="1:13">
      <c r="A1692" s="21"/>
      <c r="B1692" s="21"/>
      <c r="C1692" s="21"/>
      <c r="D1692" s="21"/>
      <c r="E1692" s="21" t="s">
        <v>1251</v>
      </c>
      <c r="F1692" s="22" t="s">
        <v>2086</v>
      </c>
      <c r="G1692" s="23">
        <v>10000000</v>
      </c>
      <c r="H1692" s="23">
        <v>26595636</v>
      </c>
      <c r="I1692" s="23">
        <v>171519.62</v>
      </c>
      <c r="J1692" s="23">
        <v>2578537.15</v>
      </c>
      <c r="K1692" s="23">
        <v>539691.53</v>
      </c>
      <c r="L1692" s="23">
        <f t="shared" si="52"/>
        <v>3289748.3</v>
      </c>
      <c r="M1692" s="23">
        <f t="shared" si="53"/>
        <v>23305887.699999999</v>
      </c>
    </row>
    <row r="1693" spans="1:13">
      <c r="A1693" s="21"/>
      <c r="B1693" s="21"/>
      <c r="C1693" s="21"/>
      <c r="D1693" s="21"/>
      <c r="E1693" s="21" t="s">
        <v>1289</v>
      </c>
      <c r="F1693" s="22" t="s">
        <v>2087</v>
      </c>
      <c r="G1693" s="23">
        <v>30000000</v>
      </c>
      <c r="H1693" s="23">
        <v>55659000</v>
      </c>
      <c r="I1693" s="23">
        <v>20248565.98</v>
      </c>
      <c r="J1693" s="23">
        <v>17943560.52</v>
      </c>
      <c r="K1693" s="23">
        <v>21225099.510000002</v>
      </c>
      <c r="L1693" s="23">
        <f t="shared" si="52"/>
        <v>59417226.010000005</v>
      </c>
      <c r="M1693" s="23">
        <f t="shared" si="53"/>
        <v>-3758226.0100000054</v>
      </c>
    </row>
    <row r="1694" spans="1:13">
      <c r="A1694" s="21"/>
      <c r="B1694" s="21"/>
      <c r="C1694" s="21"/>
      <c r="D1694" s="21"/>
      <c r="E1694" s="21" t="s">
        <v>1338</v>
      </c>
      <c r="F1694" s="22" t="s">
        <v>2088</v>
      </c>
      <c r="G1694" s="29" t="s">
        <v>705</v>
      </c>
      <c r="H1694" s="23">
        <v>12000000</v>
      </c>
      <c r="I1694" s="29">
        <v>0</v>
      </c>
      <c r="J1694" s="29">
        <v>0</v>
      </c>
      <c r="K1694" s="29">
        <v>0</v>
      </c>
      <c r="L1694" s="23">
        <f t="shared" si="52"/>
        <v>0</v>
      </c>
      <c r="M1694" s="23">
        <f t="shared" si="53"/>
        <v>12000000</v>
      </c>
    </row>
    <row r="1695" spans="1:13">
      <c r="A1695" s="21"/>
      <c r="B1695" s="21"/>
      <c r="C1695" s="21"/>
      <c r="D1695" s="21"/>
      <c r="E1695" s="21" t="s">
        <v>1499</v>
      </c>
      <c r="F1695" s="22" t="s">
        <v>2089</v>
      </c>
      <c r="G1695" s="23">
        <v>95000000</v>
      </c>
      <c r="H1695" s="23">
        <v>21000000</v>
      </c>
      <c r="I1695" s="29">
        <v>0</v>
      </c>
      <c r="J1695" s="23">
        <v>226878.1</v>
      </c>
      <c r="K1695" s="23">
        <v>8626515.75</v>
      </c>
      <c r="L1695" s="23">
        <f t="shared" si="52"/>
        <v>8853393.8499999996</v>
      </c>
      <c r="M1695" s="23">
        <f t="shared" si="53"/>
        <v>12146606.15</v>
      </c>
    </row>
    <row r="1696" spans="1:13" ht="22.5">
      <c r="A1696" s="21"/>
      <c r="B1696" s="21"/>
      <c r="C1696" s="21"/>
      <c r="D1696" s="21"/>
      <c r="E1696" s="21" t="s">
        <v>1503</v>
      </c>
      <c r="F1696" s="22" t="s">
        <v>2090</v>
      </c>
      <c r="G1696" s="23">
        <v>10000000</v>
      </c>
      <c r="H1696" s="23">
        <v>32574400</v>
      </c>
      <c r="I1696" s="29">
        <v>0</v>
      </c>
      <c r="J1696" s="23">
        <v>22030951.02</v>
      </c>
      <c r="K1696" s="29">
        <v>0</v>
      </c>
      <c r="L1696" s="23">
        <f t="shared" si="52"/>
        <v>22030951.02</v>
      </c>
      <c r="M1696" s="23">
        <f t="shared" si="53"/>
        <v>10543448.98</v>
      </c>
    </row>
    <row r="1697" spans="1:13" ht="22.5">
      <c r="A1697" s="21"/>
      <c r="B1697" s="21"/>
      <c r="C1697" s="21"/>
      <c r="D1697" s="21"/>
      <c r="E1697" s="21" t="s">
        <v>1873</v>
      </c>
      <c r="F1697" s="22" t="s">
        <v>2091</v>
      </c>
      <c r="G1697" s="23">
        <v>10000000</v>
      </c>
      <c r="H1697" s="23">
        <v>7420000</v>
      </c>
      <c r="I1697" s="29">
        <v>0</v>
      </c>
      <c r="J1697" s="23">
        <v>1918200</v>
      </c>
      <c r="K1697" s="29">
        <v>0</v>
      </c>
      <c r="L1697" s="23">
        <f t="shared" si="52"/>
        <v>1918200</v>
      </c>
      <c r="M1697" s="23">
        <f t="shared" si="53"/>
        <v>5501800</v>
      </c>
    </row>
    <row r="1698" spans="1:13">
      <c r="A1698" s="21"/>
      <c r="B1698" s="21" t="s">
        <v>832</v>
      </c>
      <c r="C1698" s="21"/>
      <c r="D1698" s="21"/>
      <c r="E1698" s="21"/>
      <c r="F1698" s="22" t="s">
        <v>1397</v>
      </c>
      <c r="G1698" s="23">
        <v>405382930</v>
      </c>
      <c r="H1698" s="23">
        <v>498832930</v>
      </c>
      <c r="I1698" s="23">
        <v>99779080.459999993</v>
      </c>
      <c r="J1698" s="23">
        <v>130575529.23</v>
      </c>
      <c r="K1698" s="23">
        <v>125515351.94</v>
      </c>
      <c r="L1698" s="23">
        <f t="shared" si="52"/>
        <v>355869961.63</v>
      </c>
      <c r="M1698" s="23">
        <f t="shared" si="53"/>
        <v>142962968.37</v>
      </c>
    </row>
    <row r="1699" spans="1:13">
      <c r="A1699" s="21"/>
      <c r="B1699" s="21"/>
      <c r="C1699" s="21" t="s">
        <v>825</v>
      </c>
      <c r="D1699" s="21"/>
      <c r="E1699" s="21"/>
      <c r="F1699" s="22" t="s">
        <v>1217</v>
      </c>
      <c r="G1699" s="23">
        <v>291491230</v>
      </c>
      <c r="H1699" s="23">
        <v>364101230</v>
      </c>
      <c r="I1699" s="23">
        <v>74644429.040000007</v>
      </c>
      <c r="J1699" s="23">
        <v>94630811.799999997</v>
      </c>
      <c r="K1699" s="23">
        <v>76622391.349999994</v>
      </c>
      <c r="L1699" s="23">
        <f t="shared" si="52"/>
        <v>245897632.19</v>
      </c>
      <c r="M1699" s="23">
        <f t="shared" si="53"/>
        <v>118203597.81</v>
      </c>
    </row>
    <row r="1700" spans="1:13">
      <c r="A1700" s="21"/>
      <c r="B1700" s="21"/>
      <c r="C1700" s="21" t="s">
        <v>832</v>
      </c>
      <c r="D1700" s="21"/>
      <c r="E1700" s="21"/>
      <c r="F1700" s="22" t="s">
        <v>1218</v>
      </c>
      <c r="G1700" s="23">
        <v>113891700</v>
      </c>
      <c r="H1700" s="23">
        <v>134731700</v>
      </c>
      <c r="I1700" s="23">
        <v>25134651.420000002</v>
      </c>
      <c r="J1700" s="23">
        <v>35944717.43</v>
      </c>
      <c r="K1700" s="23">
        <v>48892960.590000004</v>
      </c>
      <c r="L1700" s="23">
        <f t="shared" si="52"/>
        <v>109972329.44</v>
      </c>
      <c r="M1700" s="23">
        <f t="shared" si="53"/>
        <v>24759370.560000002</v>
      </c>
    </row>
    <row r="1701" spans="1:13">
      <c r="A1701" s="21"/>
      <c r="B1701" s="21" t="s">
        <v>836</v>
      </c>
      <c r="C1701" s="21"/>
      <c r="D1701" s="21"/>
      <c r="E1701" s="21"/>
      <c r="F1701" s="22" t="s">
        <v>907</v>
      </c>
      <c r="G1701" s="23">
        <v>11455900</v>
      </c>
      <c r="H1701" s="23">
        <v>9945915</v>
      </c>
      <c r="I1701" s="23">
        <v>122592.21</v>
      </c>
      <c r="J1701" s="23">
        <v>1611574.28</v>
      </c>
      <c r="K1701" s="23">
        <v>908984.78</v>
      </c>
      <c r="L1701" s="23">
        <f t="shared" si="52"/>
        <v>2643151.27</v>
      </c>
      <c r="M1701" s="23">
        <f t="shared" si="53"/>
        <v>7302763.7300000004</v>
      </c>
    </row>
    <row r="1702" spans="1:13">
      <c r="A1702" s="21"/>
      <c r="B1702" s="21"/>
      <c r="C1702" s="21" t="s">
        <v>825</v>
      </c>
      <c r="D1702" s="21"/>
      <c r="E1702" s="21"/>
      <c r="F1702" s="22" t="s">
        <v>1219</v>
      </c>
      <c r="G1702" s="23">
        <v>11455900</v>
      </c>
      <c r="H1702" s="23">
        <v>9945915</v>
      </c>
      <c r="I1702" s="23">
        <v>122592.21</v>
      </c>
      <c r="J1702" s="23">
        <v>1611574.28</v>
      </c>
      <c r="K1702" s="23">
        <v>908984.78</v>
      </c>
      <c r="L1702" s="23">
        <f t="shared" si="52"/>
        <v>2643151.27</v>
      </c>
      <c r="M1702" s="23">
        <f t="shared" si="53"/>
        <v>7302763.7300000004</v>
      </c>
    </row>
    <row r="1703" spans="1:13">
      <c r="A1703" s="21"/>
      <c r="B1703" s="21" t="s">
        <v>838</v>
      </c>
      <c r="C1703" s="21"/>
      <c r="D1703" s="21"/>
      <c r="E1703" s="21"/>
      <c r="F1703" s="22" t="s">
        <v>2067</v>
      </c>
      <c r="G1703" s="23">
        <v>141703750</v>
      </c>
      <c r="H1703" s="23">
        <v>279441384</v>
      </c>
      <c r="I1703" s="23">
        <v>35165538.899999999</v>
      </c>
      <c r="J1703" s="23">
        <v>32894472.190000001</v>
      </c>
      <c r="K1703" s="23">
        <v>28249520.32</v>
      </c>
      <c r="L1703" s="23">
        <f t="shared" si="52"/>
        <v>96309531.409999996</v>
      </c>
      <c r="M1703" s="23">
        <f t="shared" si="53"/>
        <v>183131852.59</v>
      </c>
    </row>
    <row r="1704" spans="1:13">
      <c r="A1704" s="21"/>
      <c r="B1704" s="21"/>
      <c r="C1704" s="21" t="s">
        <v>825</v>
      </c>
      <c r="D1704" s="21"/>
      <c r="E1704" s="21"/>
      <c r="F1704" s="22" t="s">
        <v>1220</v>
      </c>
      <c r="G1704" s="23">
        <v>5263600</v>
      </c>
      <c r="H1704" s="23">
        <v>3363034</v>
      </c>
      <c r="I1704" s="23">
        <v>252872.85</v>
      </c>
      <c r="J1704" s="23">
        <v>7040065.7699999996</v>
      </c>
      <c r="K1704" s="23">
        <v>-6031705.0199999996</v>
      </c>
      <c r="L1704" s="23">
        <f t="shared" si="52"/>
        <v>1261233.5999999996</v>
      </c>
      <c r="M1704" s="23">
        <f t="shared" si="53"/>
        <v>2101800.4000000004</v>
      </c>
    </row>
    <row r="1705" spans="1:13">
      <c r="A1705" s="21"/>
      <c r="B1705" s="21"/>
      <c r="C1705" s="21" t="s">
        <v>832</v>
      </c>
      <c r="D1705" s="21"/>
      <c r="E1705" s="21"/>
      <c r="F1705" s="22" t="s">
        <v>1253</v>
      </c>
      <c r="G1705" s="23">
        <v>136440150</v>
      </c>
      <c r="H1705" s="23">
        <v>276078350</v>
      </c>
      <c r="I1705" s="23">
        <v>34912666.049999997</v>
      </c>
      <c r="J1705" s="23">
        <v>25854406.420000002</v>
      </c>
      <c r="K1705" s="23">
        <v>34281225.340000004</v>
      </c>
      <c r="L1705" s="23">
        <f t="shared" si="52"/>
        <v>95048297.810000002</v>
      </c>
      <c r="M1705" s="23">
        <f t="shared" si="53"/>
        <v>181030052.19</v>
      </c>
    </row>
    <row r="1706" spans="1:13">
      <c r="A1706" s="24" t="s">
        <v>788</v>
      </c>
      <c r="B1706" s="24"/>
      <c r="C1706" s="24"/>
      <c r="D1706" s="25"/>
      <c r="E1706" s="25"/>
      <c r="F1706" s="26" t="s">
        <v>789</v>
      </c>
      <c r="G1706" s="27">
        <v>1089604310</v>
      </c>
      <c r="H1706" s="27">
        <v>3125004310</v>
      </c>
      <c r="I1706" s="27">
        <v>542773256.08000004</v>
      </c>
      <c r="J1706" s="27">
        <v>607277971.25999999</v>
      </c>
      <c r="K1706" s="27">
        <v>327048009.66000003</v>
      </c>
      <c r="L1706" s="28">
        <f t="shared" si="52"/>
        <v>1477099237.0000002</v>
      </c>
      <c r="M1706" s="28">
        <f t="shared" si="53"/>
        <v>1647905072.9999998</v>
      </c>
    </row>
    <row r="1707" spans="1:13">
      <c r="A1707" s="21"/>
      <c r="B1707" s="21" t="s">
        <v>825</v>
      </c>
      <c r="C1707" s="21"/>
      <c r="D1707" s="21"/>
      <c r="E1707" s="21"/>
      <c r="F1707" s="22" t="s">
        <v>826</v>
      </c>
      <c r="G1707" s="23">
        <v>710241000</v>
      </c>
      <c r="H1707" s="23">
        <v>2607399000</v>
      </c>
      <c r="I1707" s="23">
        <v>450441355.47000003</v>
      </c>
      <c r="J1707" s="23">
        <v>474852847.10000002</v>
      </c>
      <c r="K1707" s="23">
        <v>155453101.03999999</v>
      </c>
      <c r="L1707" s="23">
        <f t="shared" si="52"/>
        <v>1080747303.6100001</v>
      </c>
      <c r="M1707" s="23">
        <f t="shared" si="53"/>
        <v>1526651696.3899999</v>
      </c>
    </row>
    <row r="1708" spans="1:13">
      <c r="A1708" s="21"/>
      <c r="B1708" s="21"/>
      <c r="C1708" s="21" t="s">
        <v>825</v>
      </c>
      <c r="D1708" s="21"/>
      <c r="E1708" s="21"/>
      <c r="F1708" s="22" t="s">
        <v>827</v>
      </c>
      <c r="G1708" s="23">
        <v>710241000</v>
      </c>
      <c r="H1708" s="23">
        <v>2607399000</v>
      </c>
      <c r="I1708" s="23">
        <v>450441355.47000003</v>
      </c>
      <c r="J1708" s="23">
        <v>474852847.10000002</v>
      </c>
      <c r="K1708" s="23">
        <v>155453101.03999999</v>
      </c>
      <c r="L1708" s="23">
        <f t="shared" si="52"/>
        <v>1080747303.6100001</v>
      </c>
      <c r="M1708" s="23">
        <f t="shared" si="53"/>
        <v>1526651696.3899999</v>
      </c>
    </row>
    <row r="1709" spans="1:13">
      <c r="A1709" s="21"/>
      <c r="B1709" s="21"/>
      <c r="C1709" s="21"/>
      <c r="D1709" s="21" t="s">
        <v>825</v>
      </c>
      <c r="E1709" s="21"/>
      <c r="F1709" s="22" t="s">
        <v>1776</v>
      </c>
      <c r="G1709" s="23">
        <v>450000000</v>
      </c>
      <c r="H1709" s="23">
        <v>2295000000</v>
      </c>
      <c r="I1709" s="23">
        <v>399667175.66000003</v>
      </c>
      <c r="J1709" s="23">
        <v>402590289.25999999</v>
      </c>
      <c r="K1709" s="23">
        <v>82325129.459999993</v>
      </c>
      <c r="L1709" s="23">
        <f t="shared" si="52"/>
        <v>884582594.38000011</v>
      </c>
      <c r="M1709" s="23">
        <f t="shared" si="53"/>
        <v>1410417405.6199999</v>
      </c>
    </row>
    <row r="1710" spans="1:13" ht="22.5">
      <c r="A1710" s="21"/>
      <c r="B1710" s="21"/>
      <c r="C1710" s="21"/>
      <c r="D1710" s="21"/>
      <c r="E1710" s="21" t="s">
        <v>880</v>
      </c>
      <c r="F1710" s="22" t="s">
        <v>1458</v>
      </c>
      <c r="G1710" s="23">
        <v>35000000</v>
      </c>
      <c r="H1710" s="23">
        <v>70900000</v>
      </c>
      <c r="I1710" s="23">
        <v>13269926.220000001</v>
      </c>
      <c r="J1710" s="23">
        <v>19624928.120000001</v>
      </c>
      <c r="K1710" s="23">
        <v>8036312.0599999996</v>
      </c>
      <c r="L1710" s="23">
        <f t="shared" si="52"/>
        <v>40931166.400000006</v>
      </c>
      <c r="M1710" s="23">
        <f t="shared" si="53"/>
        <v>29968833.599999994</v>
      </c>
    </row>
    <row r="1711" spans="1:13">
      <c r="A1711" s="21"/>
      <c r="B1711" s="21"/>
      <c r="C1711" s="21"/>
      <c r="D1711" s="21"/>
      <c r="E1711" s="21" t="s">
        <v>830</v>
      </c>
      <c r="F1711" s="22" t="s">
        <v>1778</v>
      </c>
      <c r="G1711" s="23">
        <v>20000000</v>
      </c>
      <c r="H1711" s="23">
        <v>59800000</v>
      </c>
      <c r="I1711" s="23">
        <v>18464729.190000001</v>
      </c>
      <c r="J1711" s="29">
        <v>0</v>
      </c>
      <c r="K1711" s="29">
        <v>0</v>
      </c>
      <c r="L1711" s="23">
        <f t="shared" si="52"/>
        <v>18464729.190000001</v>
      </c>
      <c r="M1711" s="23">
        <f t="shared" si="53"/>
        <v>41335270.810000002</v>
      </c>
    </row>
    <row r="1712" spans="1:13" ht="22.5">
      <c r="A1712" s="21"/>
      <c r="B1712" s="21"/>
      <c r="C1712" s="21"/>
      <c r="D1712" s="21"/>
      <c r="E1712" s="21" t="s">
        <v>848</v>
      </c>
      <c r="F1712" s="22" t="s">
        <v>2092</v>
      </c>
      <c r="G1712" s="23">
        <v>25000000</v>
      </c>
      <c r="H1712" s="23">
        <v>122000000</v>
      </c>
      <c r="I1712" s="23">
        <v>6746513.0999999996</v>
      </c>
      <c r="J1712" s="23">
        <v>34890277.170000002</v>
      </c>
      <c r="K1712" s="23">
        <v>11929411.5</v>
      </c>
      <c r="L1712" s="23">
        <f t="shared" si="52"/>
        <v>53566201.770000003</v>
      </c>
      <c r="M1712" s="23">
        <f t="shared" si="53"/>
        <v>68433798.229999989</v>
      </c>
    </row>
    <row r="1713" spans="1:13">
      <c r="A1713" s="21"/>
      <c r="B1713" s="21"/>
      <c r="C1713" s="21"/>
      <c r="D1713" s="21"/>
      <c r="E1713" s="21" t="s">
        <v>850</v>
      </c>
      <c r="F1713" s="22" t="s">
        <v>2093</v>
      </c>
      <c r="G1713" s="23">
        <v>30000000</v>
      </c>
      <c r="H1713" s="23">
        <v>58200000</v>
      </c>
      <c r="I1713" s="23">
        <v>22403225.609999999</v>
      </c>
      <c r="J1713" s="23">
        <v>10912642.810000001</v>
      </c>
      <c r="K1713" s="23">
        <v>14917429.16</v>
      </c>
      <c r="L1713" s="23">
        <f t="shared" si="52"/>
        <v>48233297.579999998</v>
      </c>
      <c r="M1713" s="23">
        <f t="shared" si="53"/>
        <v>9966702.4200000018</v>
      </c>
    </row>
    <row r="1714" spans="1:13" ht="22.5">
      <c r="A1714" s="21"/>
      <c r="B1714" s="21"/>
      <c r="C1714" s="21"/>
      <c r="D1714" s="21"/>
      <c r="E1714" s="21" t="s">
        <v>852</v>
      </c>
      <c r="F1714" s="22" t="s">
        <v>2094</v>
      </c>
      <c r="G1714" s="23">
        <v>20000000</v>
      </c>
      <c r="H1714" s="23">
        <v>376200000</v>
      </c>
      <c r="I1714" s="23">
        <v>70991885.019999996</v>
      </c>
      <c r="J1714" s="23">
        <v>165819218.65000001</v>
      </c>
      <c r="K1714" s="23">
        <v>5358134.74</v>
      </c>
      <c r="L1714" s="23">
        <f t="shared" si="52"/>
        <v>242169238.41000003</v>
      </c>
      <c r="M1714" s="23">
        <f t="shared" si="53"/>
        <v>134030761.58999997</v>
      </c>
    </row>
    <row r="1715" spans="1:13">
      <c r="A1715" s="21"/>
      <c r="B1715" s="21"/>
      <c r="C1715" s="21"/>
      <c r="D1715" s="21"/>
      <c r="E1715" s="21" t="s">
        <v>854</v>
      </c>
      <c r="F1715" s="22" t="s">
        <v>2095</v>
      </c>
      <c r="G1715" s="23">
        <v>10000000</v>
      </c>
      <c r="H1715" s="23">
        <v>109800000</v>
      </c>
      <c r="I1715" s="29">
        <v>0</v>
      </c>
      <c r="J1715" s="29">
        <v>0</v>
      </c>
      <c r="K1715" s="29">
        <v>0</v>
      </c>
      <c r="L1715" s="23">
        <f t="shared" si="52"/>
        <v>0</v>
      </c>
      <c r="M1715" s="23">
        <f t="shared" si="53"/>
        <v>109800000</v>
      </c>
    </row>
    <row r="1716" spans="1:13">
      <c r="A1716" s="21"/>
      <c r="B1716" s="21"/>
      <c r="C1716" s="21"/>
      <c r="D1716" s="21"/>
      <c r="E1716" s="21" t="s">
        <v>856</v>
      </c>
      <c r="F1716" s="22" t="s">
        <v>1459</v>
      </c>
      <c r="G1716" s="23">
        <v>40000000</v>
      </c>
      <c r="H1716" s="23">
        <v>90500000</v>
      </c>
      <c r="I1716" s="29">
        <v>0</v>
      </c>
      <c r="J1716" s="23">
        <v>15897590</v>
      </c>
      <c r="K1716" s="29">
        <v>0</v>
      </c>
      <c r="L1716" s="23">
        <f t="shared" si="52"/>
        <v>15897590</v>
      </c>
      <c r="M1716" s="23">
        <f t="shared" si="53"/>
        <v>74602410</v>
      </c>
    </row>
    <row r="1717" spans="1:13" ht="22.5">
      <c r="A1717" s="21"/>
      <c r="B1717" s="21"/>
      <c r="C1717" s="21"/>
      <c r="D1717" s="21"/>
      <c r="E1717" s="21" t="s">
        <v>858</v>
      </c>
      <c r="F1717" s="22" t="s">
        <v>2096</v>
      </c>
      <c r="G1717" s="23">
        <v>10000000</v>
      </c>
      <c r="H1717" s="23">
        <v>412326440</v>
      </c>
      <c r="I1717" s="23">
        <v>111200000</v>
      </c>
      <c r="J1717" s="23">
        <v>35043626.490000002</v>
      </c>
      <c r="K1717" s="23">
        <v>28307831</v>
      </c>
      <c r="L1717" s="23">
        <f t="shared" si="52"/>
        <v>174551457.49000001</v>
      </c>
      <c r="M1717" s="23">
        <f t="shared" si="53"/>
        <v>237774982.50999999</v>
      </c>
    </row>
    <row r="1718" spans="1:13">
      <c r="A1718" s="21"/>
      <c r="B1718" s="21"/>
      <c r="C1718" s="21"/>
      <c r="D1718" s="21"/>
      <c r="E1718" s="21" t="s">
        <v>984</v>
      </c>
      <c r="F1718" s="22" t="s">
        <v>2097</v>
      </c>
      <c r="G1718" s="23">
        <v>65000000</v>
      </c>
      <c r="H1718" s="23">
        <v>269000000</v>
      </c>
      <c r="I1718" s="29">
        <v>0</v>
      </c>
      <c r="J1718" s="29">
        <v>0</v>
      </c>
      <c r="K1718" s="29">
        <v>0</v>
      </c>
      <c r="L1718" s="23">
        <f t="shared" si="52"/>
        <v>0</v>
      </c>
      <c r="M1718" s="23">
        <f t="shared" si="53"/>
        <v>269000000</v>
      </c>
    </row>
    <row r="1719" spans="1:13">
      <c r="A1719" s="21"/>
      <c r="B1719" s="21"/>
      <c r="C1719" s="21"/>
      <c r="D1719" s="21"/>
      <c r="E1719" s="21" t="s">
        <v>1304</v>
      </c>
      <c r="F1719" s="22" t="s">
        <v>2098</v>
      </c>
      <c r="G1719" s="23">
        <v>30000000</v>
      </c>
      <c r="H1719" s="23">
        <v>121650000</v>
      </c>
      <c r="I1719" s="23">
        <v>121495454.11</v>
      </c>
      <c r="J1719" s="29">
        <v>0</v>
      </c>
      <c r="K1719" s="29">
        <v>0</v>
      </c>
      <c r="L1719" s="23">
        <f t="shared" si="52"/>
        <v>121495454.11</v>
      </c>
      <c r="M1719" s="23">
        <f t="shared" si="53"/>
        <v>154545.8900000006</v>
      </c>
    </row>
    <row r="1720" spans="1:13">
      <c r="A1720" s="21"/>
      <c r="B1720" s="21"/>
      <c r="C1720" s="21"/>
      <c r="D1720" s="21"/>
      <c r="E1720" s="21" t="s">
        <v>862</v>
      </c>
      <c r="F1720" s="22" t="s">
        <v>2099</v>
      </c>
      <c r="G1720" s="23">
        <v>20000000</v>
      </c>
      <c r="H1720" s="23">
        <v>35000000</v>
      </c>
      <c r="I1720" s="29">
        <v>0</v>
      </c>
      <c r="J1720" s="23">
        <v>14722169.23</v>
      </c>
      <c r="K1720" s="29">
        <v>0</v>
      </c>
      <c r="L1720" s="23">
        <f t="shared" si="52"/>
        <v>14722169.23</v>
      </c>
      <c r="M1720" s="23">
        <f t="shared" si="53"/>
        <v>20277830.77</v>
      </c>
    </row>
    <row r="1721" spans="1:13">
      <c r="A1721" s="21"/>
      <c r="B1721" s="21"/>
      <c r="C1721" s="21"/>
      <c r="D1721" s="21"/>
      <c r="E1721" s="21" t="s">
        <v>866</v>
      </c>
      <c r="F1721" s="22" t="s">
        <v>1298</v>
      </c>
      <c r="G1721" s="23">
        <v>25000000</v>
      </c>
      <c r="H1721" s="23">
        <v>123900000</v>
      </c>
      <c r="I1721" s="29">
        <v>0</v>
      </c>
      <c r="J1721" s="23">
        <v>18626072.73</v>
      </c>
      <c r="K1721" s="29">
        <v>0</v>
      </c>
      <c r="L1721" s="23">
        <f t="shared" si="52"/>
        <v>18626072.73</v>
      </c>
      <c r="M1721" s="23">
        <f t="shared" si="53"/>
        <v>105273927.27</v>
      </c>
    </row>
    <row r="1722" spans="1:13">
      <c r="A1722" s="21"/>
      <c r="B1722" s="21"/>
      <c r="C1722" s="21"/>
      <c r="D1722" s="21"/>
      <c r="E1722" s="21" t="s">
        <v>1270</v>
      </c>
      <c r="F1722" s="22" t="s">
        <v>2100</v>
      </c>
      <c r="G1722" s="23">
        <v>35000000</v>
      </c>
      <c r="H1722" s="23">
        <v>70700000</v>
      </c>
      <c r="I1722" s="29">
        <v>0</v>
      </c>
      <c r="J1722" s="23">
        <v>26445830.210000001</v>
      </c>
      <c r="K1722" s="29">
        <v>0</v>
      </c>
      <c r="L1722" s="23">
        <f t="shared" si="52"/>
        <v>26445830.210000001</v>
      </c>
      <c r="M1722" s="23">
        <f t="shared" si="53"/>
        <v>44254169.789999999</v>
      </c>
    </row>
    <row r="1723" spans="1:13">
      <c r="A1723" s="21"/>
      <c r="B1723" s="21"/>
      <c r="C1723" s="21"/>
      <c r="D1723" s="21"/>
      <c r="E1723" s="21" t="s">
        <v>1235</v>
      </c>
      <c r="F1723" s="22" t="s">
        <v>1414</v>
      </c>
      <c r="G1723" s="23">
        <v>10000000</v>
      </c>
      <c r="H1723" s="29">
        <v>0</v>
      </c>
      <c r="I1723" s="29">
        <v>0</v>
      </c>
      <c r="J1723" s="29">
        <v>0</v>
      </c>
      <c r="K1723" s="29">
        <v>0</v>
      </c>
      <c r="L1723" s="23">
        <f t="shared" si="52"/>
        <v>0</v>
      </c>
      <c r="M1723" s="23">
        <f t="shared" si="53"/>
        <v>0</v>
      </c>
    </row>
    <row r="1724" spans="1:13">
      <c r="A1724" s="21"/>
      <c r="B1724" s="21"/>
      <c r="C1724" s="21"/>
      <c r="D1724" s="21"/>
      <c r="E1724" s="21" t="s">
        <v>1237</v>
      </c>
      <c r="F1724" s="22" t="s">
        <v>2101</v>
      </c>
      <c r="G1724" s="23">
        <v>15000000</v>
      </c>
      <c r="H1724" s="23">
        <v>314173560</v>
      </c>
      <c r="I1724" s="23">
        <v>35095442.409999996</v>
      </c>
      <c r="J1724" s="23">
        <v>60607933.850000001</v>
      </c>
      <c r="K1724" s="23">
        <v>13776011</v>
      </c>
      <c r="L1724" s="23">
        <f t="shared" si="52"/>
        <v>109479387.25999999</v>
      </c>
      <c r="M1724" s="23">
        <f t="shared" si="53"/>
        <v>204694172.74000001</v>
      </c>
    </row>
    <row r="1725" spans="1:13">
      <c r="A1725" s="21"/>
      <c r="B1725" s="21"/>
      <c r="C1725" s="21"/>
      <c r="D1725" s="21"/>
      <c r="E1725" s="21" t="s">
        <v>1277</v>
      </c>
      <c r="F1725" s="22" t="s">
        <v>2102</v>
      </c>
      <c r="G1725" s="23">
        <v>10000000</v>
      </c>
      <c r="H1725" s="29">
        <v>0</v>
      </c>
      <c r="I1725" s="29">
        <v>0</v>
      </c>
      <c r="J1725" s="29">
        <v>0</v>
      </c>
      <c r="K1725" s="29">
        <v>0</v>
      </c>
      <c r="L1725" s="23">
        <f t="shared" si="52"/>
        <v>0</v>
      </c>
      <c r="M1725" s="23">
        <f t="shared" si="53"/>
        <v>0</v>
      </c>
    </row>
    <row r="1726" spans="1:13">
      <c r="A1726" s="21"/>
      <c r="B1726" s="21"/>
      <c r="C1726" s="21"/>
      <c r="D1726" s="21"/>
      <c r="E1726" s="21" t="s">
        <v>1239</v>
      </c>
      <c r="F1726" s="22" t="s">
        <v>2103</v>
      </c>
      <c r="G1726" s="23">
        <v>10000000</v>
      </c>
      <c r="H1726" s="29">
        <v>0</v>
      </c>
      <c r="I1726" s="29">
        <v>0</v>
      </c>
      <c r="J1726" s="29">
        <v>0</v>
      </c>
      <c r="K1726" s="29">
        <v>0</v>
      </c>
      <c r="L1726" s="23">
        <f t="shared" si="52"/>
        <v>0</v>
      </c>
      <c r="M1726" s="23">
        <f t="shared" si="53"/>
        <v>0</v>
      </c>
    </row>
    <row r="1727" spans="1:13">
      <c r="A1727" s="21"/>
      <c r="B1727" s="21"/>
      <c r="C1727" s="21"/>
      <c r="D1727" s="21"/>
      <c r="E1727" s="21" t="s">
        <v>1241</v>
      </c>
      <c r="F1727" s="22" t="s">
        <v>2104</v>
      </c>
      <c r="G1727" s="23">
        <v>40000000</v>
      </c>
      <c r="H1727" s="23">
        <v>60850000</v>
      </c>
      <c r="I1727" s="29">
        <v>0</v>
      </c>
      <c r="J1727" s="29">
        <v>0</v>
      </c>
      <c r="K1727" s="29">
        <v>0</v>
      </c>
      <c r="L1727" s="23">
        <f t="shared" si="52"/>
        <v>0</v>
      </c>
      <c r="M1727" s="23">
        <f t="shared" si="53"/>
        <v>60850000</v>
      </c>
    </row>
    <row r="1728" spans="1:13">
      <c r="A1728" s="21"/>
      <c r="B1728" s="21" t="s">
        <v>832</v>
      </c>
      <c r="C1728" s="21"/>
      <c r="D1728" s="21"/>
      <c r="E1728" s="21"/>
      <c r="F1728" s="22" t="s">
        <v>1397</v>
      </c>
      <c r="G1728" s="23">
        <v>334643900</v>
      </c>
      <c r="H1728" s="23">
        <v>472885900</v>
      </c>
      <c r="I1728" s="23">
        <v>89091421.239999995</v>
      </c>
      <c r="J1728" s="23">
        <v>126950119.73</v>
      </c>
      <c r="K1728" s="23">
        <v>163179455.56</v>
      </c>
      <c r="L1728" s="23">
        <f t="shared" si="52"/>
        <v>379220996.52999997</v>
      </c>
      <c r="M1728" s="23">
        <f t="shared" si="53"/>
        <v>93664903.470000029</v>
      </c>
    </row>
    <row r="1729" spans="1:13">
      <c r="A1729" s="21"/>
      <c r="B1729" s="21"/>
      <c r="C1729" s="21" t="s">
        <v>825</v>
      </c>
      <c r="D1729" s="21"/>
      <c r="E1729" s="21"/>
      <c r="F1729" s="22" t="s">
        <v>1217</v>
      </c>
      <c r="G1729" s="23">
        <v>290643900</v>
      </c>
      <c r="H1729" s="23">
        <v>309496900</v>
      </c>
      <c r="I1729" s="23">
        <v>84052966.540000007</v>
      </c>
      <c r="J1729" s="23">
        <v>78966087.140000001</v>
      </c>
      <c r="K1729" s="23">
        <v>82109234.379999995</v>
      </c>
      <c r="L1729" s="23">
        <f t="shared" si="52"/>
        <v>245128288.06</v>
      </c>
      <c r="M1729" s="23">
        <f t="shared" si="53"/>
        <v>64368611.939999998</v>
      </c>
    </row>
    <row r="1730" spans="1:13">
      <c r="A1730" s="21"/>
      <c r="B1730" s="21"/>
      <c r="C1730" s="21" t="s">
        <v>832</v>
      </c>
      <c r="D1730" s="21"/>
      <c r="E1730" s="21"/>
      <c r="F1730" s="22" t="s">
        <v>1218</v>
      </c>
      <c r="G1730" s="23">
        <v>44000000</v>
      </c>
      <c r="H1730" s="23">
        <v>163389000</v>
      </c>
      <c r="I1730" s="23">
        <v>5038454.7</v>
      </c>
      <c r="J1730" s="23">
        <v>47984032.590000004</v>
      </c>
      <c r="K1730" s="23">
        <v>81070221.180000007</v>
      </c>
      <c r="L1730" s="23">
        <f t="shared" si="52"/>
        <v>134092708.47000001</v>
      </c>
      <c r="M1730" s="23">
        <f t="shared" si="53"/>
        <v>29296291.529999986</v>
      </c>
    </row>
    <row r="1731" spans="1:13">
      <c r="A1731" s="21"/>
      <c r="B1731" s="21" t="s">
        <v>836</v>
      </c>
      <c r="C1731" s="21"/>
      <c r="D1731" s="21"/>
      <c r="E1731" s="21"/>
      <c r="F1731" s="22" t="s">
        <v>907</v>
      </c>
      <c r="G1731" s="23">
        <v>34783510</v>
      </c>
      <c r="H1731" s="23">
        <v>34783510</v>
      </c>
      <c r="I1731" s="23">
        <v>2384561.85</v>
      </c>
      <c r="J1731" s="23">
        <v>5530667.9800000004</v>
      </c>
      <c r="K1731" s="23">
        <v>6541794.6100000003</v>
      </c>
      <c r="L1731" s="23">
        <f t="shared" si="52"/>
        <v>14457024.440000001</v>
      </c>
      <c r="M1731" s="23">
        <f t="shared" si="53"/>
        <v>20326485.559999999</v>
      </c>
    </row>
    <row r="1732" spans="1:13">
      <c r="A1732" s="21"/>
      <c r="B1732" s="21"/>
      <c r="C1732" s="21" t="s">
        <v>825</v>
      </c>
      <c r="D1732" s="21"/>
      <c r="E1732" s="21"/>
      <c r="F1732" s="22" t="s">
        <v>1219</v>
      </c>
      <c r="G1732" s="23">
        <v>24271970</v>
      </c>
      <c r="H1732" s="23">
        <v>24271970</v>
      </c>
      <c r="I1732" s="23">
        <v>2323977.59</v>
      </c>
      <c r="J1732" s="23">
        <v>5011724.13</v>
      </c>
      <c r="K1732" s="23">
        <v>3676519.53</v>
      </c>
      <c r="L1732" s="23">
        <f t="shared" si="52"/>
        <v>11012221.25</v>
      </c>
      <c r="M1732" s="23">
        <f t="shared" si="53"/>
        <v>13259748.75</v>
      </c>
    </row>
    <row r="1733" spans="1:13">
      <c r="A1733" s="21"/>
      <c r="B1733" s="21"/>
      <c r="C1733" s="21" t="s">
        <v>832</v>
      </c>
      <c r="D1733" s="21"/>
      <c r="E1733" s="21"/>
      <c r="F1733" s="22" t="s">
        <v>2105</v>
      </c>
      <c r="G1733" s="23">
        <v>5209710</v>
      </c>
      <c r="H1733" s="23">
        <v>5209710</v>
      </c>
      <c r="I1733" s="23">
        <v>50427.96</v>
      </c>
      <c r="J1733" s="23">
        <v>327292.19</v>
      </c>
      <c r="K1733" s="23">
        <v>1854442.42</v>
      </c>
      <c r="L1733" s="23">
        <f t="shared" si="52"/>
        <v>2232162.5699999998</v>
      </c>
      <c r="M1733" s="23">
        <f t="shared" si="53"/>
        <v>2977547.43</v>
      </c>
    </row>
    <row r="1734" spans="1:13">
      <c r="A1734" s="21"/>
      <c r="B1734" s="21"/>
      <c r="C1734" s="21" t="s">
        <v>836</v>
      </c>
      <c r="D1734" s="21"/>
      <c r="E1734" s="21"/>
      <c r="F1734" s="22" t="s">
        <v>1842</v>
      </c>
      <c r="G1734" s="23">
        <v>5301830</v>
      </c>
      <c r="H1734" s="23">
        <v>5301830</v>
      </c>
      <c r="I1734" s="23">
        <v>10156.299999999999</v>
      </c>
      <c r="J1734" s="23">
        <v>191651.66</v>
      </c>
      <c r="K1734" s="23">
        <v>1010832.66</v>
      </c>
      <c r="L1734" s="23">
        <f t="shared" si="52"/>
        <v>1212640.6200000001</v>
      </c>
      <c r="M1734" s="23">
        <f t="shared" si="53"/>
        <v>4089189.38</v>
      </c>
    </row>
    <row r="1735" spans="1:13">
      <c r="A1735" s="21"/>
      <c r="B1735" s="21" t="s">
        <v>838</v>
      </c>
      <c r="C1735" s="21"/>
      <c r="D1735" s="21"/>
      <c r="E1735" s="21"/>
      <c r="F1735" s="22" t="s">
        <v>2106</v>
      </c>
      <c r="G1735" s="23">
        <v>9935900</v>
      </c>
      <c r="H1735" s="23">
        <v>9935900</v>
      </c>
      <c r="I1735" s="23">
        <v>855917.52</v>
      </c>
      <c r="J1735" s="23">
        <v>-55663.55</v>
      </c>
      <c r="K1735" s="23">
        <v>1873658.45</v>
      </c>
      <c r="L1735" s="23">
        <f t="shared" si="52"/>
        <v>2673912.42</v>
      </c>
      <c r="M1735" s="23">
        <f t="shared" si="53"/>
        <v>7261987.5800000001</v>
      </c>
    </row>
    <row r="1736" spans="1:13">
      <c r="A1736" s="21"/>
      <c r="B1736" s="21"/>
      <c r="C1736" s="21" t="s">
        <v>825</v>
      </c>
      <c r="D1736" s="21"/>
      <c r="E1736" s="21"/>
      <c r="F1736" s="22" t="s">
        <v>1220</v>
      </c>
      <c r="G1736" s="23">
        <v>9935900</v>
      </c>
      <c r="H1736" s="23">
        <v>9935900</v>
      </c>
      <c r="I1736" s="23">
        <v>855917.52</v>
      </c>
      <c r="J1736" s="23">
        <v>-55663.55</v>
      </c>
      <c r="K1736" s="23">
        <v>1873658.45</v>
      </c>
      <c r="L1736" s="23">
        <f t="shared" si="52"/>
        <v>2673912.42</v>
      </c>
      <c r="M1736" s="23">
        <f t="shared" si="53"/>
        <v>7261987.5800000001</v>
      </c>
    </row>
    <row r="1737" spans="1:13">
      <c r="A1737" s="24" t="s">
        <v>790</v>
      </c>
      <c r="B1737" s="24"/>
      <c r="C1737" s="24"/>
      <c r="D1737" s="25"/>
      <c r="E1737" s="25"/>
      <c r="F1737" s="26" t="s">
        <v>791</v>
      </c>
      <c r="G1737" s="27">
        <v>1270349072</v>
      </c>
      <c r="H1737" s="27">
        <v>2229192037</v>
      </c>
      <c r="I1737" s="27">
        <v>197466303.25</v>
      </c>
      <c r="J1737" s="27">
        <v>552429290.73000002</v>
      </c>
      <c r="K1737" s="27">
        <v>684545146.00999999</v>
      </c>
      <c r="L1737" s="28">
        <f t="shared" ref="L1737:L1800" si="54">I1737+J1737+K1737</f>
        <v>1434440739.99</v>
      </c>
      <c r="M1737" s="28">
        <f t="shared" ref="M1737:M1800" si="55">H1737-L1737</f>
        <v>794751297.00999999</v>
      </c>
    </row>
    <row r="1738" spans="1:13">
      <c r="A1738" s="21"/>
      <c r="B1738" s="21" t="s">
        <v>825</v>
      </c>
      <c r="C1738" s="21"/>
      <c r="D1738" s="21"/>
      <c r="E1738" s="21"/>
      <c r="F1738" s="22" t="s">
        <v>826</v>
      </c>
      <c r="G1738" s="23">
        <v>590215072</v>
      </c>
      <c r="H1738" s="23">
        <v>1382182327.22</v>
      </c>
      <c r="I1738" s="23">
        <v>115188306.64</v>
      </c>
      <c r="J1738" s="23">
        <v>308251952.77999997</v>
      </c>
      <c r="K1738" s="23">
        <v>443853000.61000001</v>
      </c>
      <c r="L1738" s="23">
        <f t="shared" si="54"/>
        <v>867293260.02999997</v>
      </c>
      <c r="M1738" s="23">
        <f t="shared" si="55"/>
        <v>514889067.19000006</v>
      </c>
    </row>
    <row r="1739" spans="1:13">
      <c r="A1739" s="21"/>
      <c r="B1739" s="21"/>
      <c r="C1739" s="21" t="s">
        <v>825</v>
      </c>
      <c r="D1739" s="21"/>
      <c r="E1739" s="21"/>
      <c r="F1739" s="22" t="s">
        <v>827</v>
      </c>
      <c r="G1739" s="23">
        <v>590215072</v>
      </c>
      <c r="H1739" s="23">
        <v>1382182327.22</v>
      </c>
      <c r="I1739" s="23">
        <v>115188306.64</v>
      </c>
      <c r="J1739" s="23">
        <v>308251952.77999997</v>
      </c>
      <c r="K1739" s="23">
        <v>443853000.61000001</v>
      </c>
      <c r="L1739" s="23">
        <f t="shared" si="54"/>
        <v>867293260.02999997</v>
      </c>
      <c r="M1739" s="23">
        <f t="shared" si="55"/>
        <v>514889067.19000006</v>
      </c>
    </row>
    <row r="1740" spans="1:13">
      <c r="A1740" s="21"/>
      <c r="B1740" s="21"/>
      <c r="C1740" s="21"/>
      <c r="D1740" s="21" t="s">
        <v>825</v>
      </c>
      <c r="E1740" s="21"/>
      <c r="F1740" s="22" t="s">
        <v>2107</v>
      </c>
      <c r="G1740" s="23">
        <v>350000000</v>
      </c>
      <c r="H1740" s="23">
        <v>1032000000</v>
      </c>
      <c r="I1740" s="23">
        <v>53730031.210000001</v>
      </c>
      <c r="J1740" s="23">
        <v>239201887.55000001</v>
      </c>
      <c r="K1740" s="23">
        <v>364157835.30000001</v>
      </c>
      <c r="L1740" s="23">
        <f t="shared" si="54"/>
        <v>657089754.05999994</v>
      </c>
      <c r="M1740" s="23">
        <f t="shared" si="55"/>
        <v>374910245.94000006</v>
      </c>
    </row>
    <row r="1741" spans="1:13">
      <c r="A1741" s="21"/>
      <c r="B1741" s="21"/>
      <c r="C1741" s="21"/>
      <c r="D1741" s="21"/>
      <c r="E1741" s="21" t="s">
        <v>880</v>
      </c>
      <c r="F1741" s="22" t="s">
        <v>2108</v>
      </c>
      <c r="G1741" s="23">
        <v>40000000</v>
      </c>
      <c r="H1741" s="23">
        <v>40000000</v>
      </c>
      <c r="I1741" s="23">
        <v>7455493.3499999996</v>
      </c>
      <c r="J1741" s="23">
        <v>6077750.1600000001</v>
      </c>
      <c r="K1741" s="23">
        <v>5884195.6799999997</v>
      </c>
      <c r="L1741" s="23">
        <f t="shared" si="54"/>
        <v>19417439.189999998</v>
      </c>
      <c r="M1741" s="23">
        <f t="shared" si="55"/>
        <v>20582560.810000002</v>
      </c>
    </row>
    <row r="1742" spans="1:13">
      <c r="A1742" s="21"/>
      <c r="B1742" s="21"/>
      <c r="C1742" s="21"/>
      <c r="D1742" s="21"/>
      <c r="E1742" s="21" t="s">
        <v>830</v>
      </c>
      <c r="F1742" s="22" t="s">
        <v>2109</v>
      </c>
      <c r="G1742" s="23">
        <v>10561900</v>
      </c>
      <c r="H1742" s="23">
        <v>41247217.68</v>
      </c>
      <c r="I1742" s="29">
        <v>0</v>
      </c>
      <c r="J1742" s="23">
        <v>23340550.289999999</v>
      </c>
      <c r="K1742" s="23">
        <v>16880918.68</v>
      </c>
      <c r="L1742" s="23">
        <f t="shared" si="54"/>
        <v>40221468.969999999</v>
      </c>
      <c r="M1742" s="23">
        <f t="shared" si="55"/>
        <v>1025748.7100000009</v>
      </c>
    </row>
    <row r="1743" spans="1:13">
      <c r="A1743" s="21"/>
      <c r="B1743" s="21"/>
      <c r="C1743" s="21"/>
      <c r="D1743" s="21"/>
      <c r="E1743" s="21" t="s">
        <v>850</v>
      </c>
      <c r="F1743" s="22" t="s">
        <v>2110</v>
      </c>
      <c r="G1743" s="23">
        <v>4307900</v>
      </c>
      <c r="H1743" s="23">
        <v>1451723.18</v>
      </c>
      <c r="I1743" s="29">
        <v>0</v>
      </c>
      <c r="J1743" s="29">
        <v>0</v>
      </c>
      <c r="K1743" s="29">
        <v>0</v>
      </c>
      <c r="L1743" s="23">
        <f t="shared" si="54"/>
        <v>0</v>
      </c>
      <c r="M1743" s="23">
        <f t="shared" si="55"/>
        <v>1451723.18</v>
      </c>
    </row>
    <row r="1744" spans="1:13">
      <c r="A1744" s="21"/>
      <c r="B1744" s="21"/>
      <c r="C1744" s="21"/>
      <c r="D1744" s="21"/>
      <c r="E1744" s="21" t="s">
        <v>852</v>
      </c>
      <c r="F1744" s="22" t="s">
        <v>2111</v>
      </c>
      <c r="G1744" s="23">
        <v>4284800</v>
      </c>
      <c r="H1744" s="23">
        <v>41211610.960000001</v>
      </c>
      <c r="I1744" s="29">
        <v>0</v>
      </c>
      <c r="J1744" s="23">
        <v>3540166.82</v>
      </c>
      <c r="K1744" s="23">
        <v>6145495.3499999996</v>
      </c>
      <c r="L1744" s="23">
        <f t="shared" si="54"/>
        <v>9685662.1699999999</v>
      </c>
      <c r="M1744" s="23">
        <f t="shared" si="55"/>
        <v>31525948.789999999</v>
      </c>
    </row>
    <row r="1745" spans="1:13">
      <c r="A1745" s="21"/>
      <c r="B1745" s="21"/>
      <c r="C1745" s="21"/>
      <c r="D1745" s="21"/>
      <c r="E1745" s="21" t="s">
        <v>858</v>
      </c>
      <c r="F1745" s="22" t="s">
        <v>2112</v>
      </c>
      <c r="G1745" s="23">
        <v>10561900</v>
      </c>
      <c r="H1745" s="29">
        <v>1</v>
      </c>
      <c r="I1745" s="29">
        <v>0</v>
      </c>
      <c r="J1745" s="29">
        <v>0</v>
      </c>
      <c r="K1745" s="29">
        <v>0</v>
      </c>
      <c r="L1745" s="23">
        <f t="shared" si="54"/>
        <v>0</v>
      </c>
      <c r="M1745" s="23">
        <f t="shared" si="55"/>
        <v>1</v>
      </c>
    </row>
    <row r="1746" spans="1:13">
      <c r="A1746" s="21"/>
      <c r="B1746" s="21"/>
      <c r="C1746" s="21"/>
      <c r="D1746" s="21"/>
      <c r="E1746" s="21" t="s">
        <v>984</v>
      </c>
      <c r="F1746" s="22" t="s">
        <v>2113</v>
      </c>
      <c r="G1746" s="23">
        <v>10561900</v>
      </c>
      <c r="H1746" s="23">
        <v>39886302.630000003</v>
      </c>
      <c r="I1746" s="29">
        <v>0</v>
      </c>
      <c r="J1746" s="23">
        <v>26051284.809999999</v>
      </c>
      <c r="K1746" s="23">
        <v>2955058.91</v>
      </c>
      <c r="L1746" s="23">
        <f t="shared" si="54"/>
        <v>29006343.719999999</v>
      </c>
      <c r="M1746" s="23">
        <f t="shared" si="55"/>
        <v>10879958.910000004</v>
      </c>
    </row>
    <row r="1747" spans="1:13">
      <c r="A1747" s="21"/>
      <c r="B1747" s="21"/>
      <c r="C1747" s="21"/>
      <c r="D1747" s="21"/>
      <c r="E1747" s="21" t="s">
        <v>930</v>
      </c>
      <c r="F1747" s="22" t="s">
        <v>2114</v>
      </c>
      <c r="G1747" s="23">
        <v>134300</v>
      </c>
      <c r="H1747" s="29">
        <v>0</v>
      </c>
      <c r="I1747" s="29">
        <v>0</v>
      </c>
      <c r="J1747" s="29">
        <v>0</v>
      </c>
      <c r="K1747" s="29">
        <v>0</v>
      </c>
      <c r="L1747" s="23">
        <f t="shared" si="54"/>
        <v>0</v>
      </c>
      <c r="M1747" s="23">
        <f t="shared" si="55"/>
        <v>0</v>
      </c>
    </row>
    <row r="1748" spans="1:13">
      <c r="A1748" s="21"/>
      <c r="B1748" s="21"/>
      <c r="C1748" s="21"/>
      <c r="D1748" s="21"/>
      <c r="E1748" s="21" t="s">
        <v>860</v>
      </c>
      <c r="F1748" s="22" t="s">
        <v>2115</v>
      </c>
      <c r="G1748" s="23">
        <v>134300</v>
      </c>
      <c r="H1748" s="29">
        <v>0</v>
      </c>
      <c r="I1748" s="29">
        <v>0</v>
      </c>
      <c r="J1748" s="29">
        <v>0</v>
      </c>
      <c r="K1748" s="29">
        <v>0</v>
      </c>
      <c r="L1748" s="23">
        <f t="shared" si="54"/>
        <v>0</v>
      </c>
      <c r="M1748" s="23">
        <f t="shared" si="55"/>
        <v>0</v>
      </c>
    </row>
    <row r="1749" spans="1:13">
      <c r="A1749" s="21"/>
      <c r="B1749" s="21"/>
      <c r="C1749" s="21"/>
      <c r="D1749" s="21"/>
      <c r="E1749" s="21" t="s">
        <v>1304</v>
      </c>
      <c r="F1749" s="22" t="s">
        <v>2116</v>
      </c>
      <c r="G1749" s="23">
        <v>134000</v>
      </c>
      <c r="H1749" s="29">
        <v>0</v>
      </c>
      <c r="I1749" s="29">
        <v>0</v>
      </c>
      <c r="J1749" s="29">
        <v>0</v>
      </c>
      <c r="K1749" s="29">
        <v>0</v>
      </c>
      <c r="L1749" s="23">
        <f t="shared" si="54"/>
        <v>0</v>
      </c>
      <c r="M1749" s="23">
        <f t="shared" si="55"/>
        <v>0</v>
      </c>
    </row>
    <row r="1750" spans="1:13" ht="22.5">
      <c r="A1750" s="21"/>
      <c r="B1750" s="21"/>
      <c r="C1750" s="21"/>
      <c r="D1750" s="21"/>
      <c r="E1750" s="21" t="s">
        <v>862</v>
      </c>
      <c r="F1750" s="22" t="s">
        <v>2117</v>
      </c>
      <c r="G1750" s="23">
        <v>31605500</v>
      </c>
      <c r="H1750" s="23">
        <v>218207482.19999999</v>
      </c>
      <c r="I1750" s="29">
        <v>0</v>
      </c>
      <c r="J1750" s="23">
        <v>33088541.43</v>
      </c>
      <c r="K1750" s="23">
        <v>201632307.05000001</v>
      </c>
      <c r="L1750" s="23">
        <f t="shared" si="54"/>
        <v>234720848.48000002</v>
      </c>
      <c r="M1750" s="23">
        <f t="shared" si="55"/>
        <v>-16513366.280000031</v>
      </c>
    </row>
    <row r="1751" spans="1:13">
      <c r="A1751" s="21"/>
      <c r="B1751" s="21"/>
      <c r="C1751" s="21"/>
      <c r="D1751" s="21"/>
      <c r="E1751" s="21" t="s">
        <v>864</v>
      </c>
      <c r="F1751" s="22" t="s">
        <v>2118</v>
      </c>
      <c r="G1751" s="23">
        <v>35000500</v>
      </c>
      <c r="H1751" s="23">
        <v>33792217.200000003</v>
      </c>
      <c r="I1751" s="29">
        <v>0</v>
      </c>
      <c r="J1751" s="29">
        <v>0</v>
      </c>
      <c r="K1751" s="29">
        <v>0</v>
      </c>
      <c r="L1751" s="23">
        <f t="shared" si="54"/>
        <v>0</v>
      </c>
      <c r="M1751" s="23">
        <f t="shared" si="55"/>
        <v>33792217.200000003</v>
      </c>
    </row>
    <row r="1752" spans="1:13">
      <c r="A1752" s="21"/>
      <c r="B1752" s="21"/>
      <c r="C1752" s="21"/>
      <c r="D1752" s="21"/>
      <c r="E1752" s="21" t="s">
        <v>866</v>
      </c>
      <c r="F1752" s="22" t="s">
        <v>2119</v>
      </c>
      <c r="G1752" s="23">
        <v>100816600</v>
      </c>
      <c r="H1752" s="23">
        <v>256482276.91999999</v>
      </c>
      <c r="I1752" s="29">
        <v>0</v>
      </c>
      <c r="J1752" s="23">
        <v>294583.34999999998</v>
      </c>
      <c r="K1752" s="23">
        <v>55744077.32</v>
      </c>
      <c r="L1752" s="23">
        <f t="shared" si="54"/>
        <v>56038660.670000002</v>
      </c>
      <c r="M1752" s="23">
        <f t="shared" si="55"/>
        <v>200443616.25</v>
      </c>
    </row>
    <row r="1753" spans="1:13">
      <c r="A1753" s="21"/>
      <c r="B1753" s="21"/>
      <c r="C1753" s="21"/>
      <c r="D1753" s="21"/>
      <c r="E1753" s="21" t="s">
        <v>1270</v>
      </c>
      <c r="F1753" s="22" t="s">
        <v>2120</v>
      </c>
      <c r="G1753" s="23">
        <v>10633100</v>
      </c>
      <c r="H1753" s="29">
        <v>0</v>
      </c>
      <c r="I1753" s="29">
        <v>0</v>
      </c>
      <c r="J1753" s="29">
        <v>0</v>
      </c>
      <c r="K1753" s="29">
        <v>0</v>
      </c>
      <c r="L1753" s="23">
        <f t="shared" si="54"/>
        <v>0</v>
      </c>
      <c r="M1753" s="23">
        <f t="shared" si="55"/>
        <v>0</v>
      </c>
    </row>
    <row r="1754" spans="1:13">
      <c r="A1754" s="21"/>
      <c r="B1754" s="21"/>
      <c r="C1754" s="21"/>
      <c r="D1754" s="21"/>
      <c r="E1754" s="21" t="s">
        <v>1235</v>
      </c>
      <c r="F1754" s="22" t="s">
        <v>2121</v>
      </c>
      <c r="G1754" s="23">
        <v>5481600</v>
      </c>
      <c r="H1754" s="29">
        <v>0</v>
      </c>
      <c r="I1754" s="29">
        <v>0</v>
      </c>
      <c r="J1754" s="29">
        <v>0</v>
      </c>
      <c r="K1754" s="29">
        <v>0</v>
      </c>
      <c r="L1754" s="23">
        <f t="shared" si="54"/>
        <v>0</v>
      </c>
      <c r="M1754" s="23">
        <f t="shared" si="55"/>
        <v>0</v>
      </c>
    </row>
    <row r="1755" spans="1:13">
      <c r="A1755" s="21"/>
      <c r="B1755" s="21"/>
      <c r="C1755" s="21"/>
      <c r="D1755" s="21"/>
      <c r="E1755" s="21" t="s">
        <v>1273</v>
      </c>
      <c r="F1755" s="22" t="s">
        <v>2122</v>
      </c>
      <c r="G1755" s="29" t="s">
        <v>705</v>
      </c>
      <c r="H1755" s="23">
        <v>29017443.210000001</v>
      </c>
      <c r="I1755" s="29">
        <v>0</v>
      </c>
      <c r="J1755" s="23">
        <v>19120558.940000001</v>
      </c>
      <c r="K1755" s="29">
        <v>0</v>
      </c>
      <c r="L1755" s="23">
        <f t="shared" si="54"/>
        <v>19120558.940000001</v>
      </c>
      <c r="M1755" s="23">
        <f t="shared" si="55"/>
        <v>9896884.2699999996</v>
      </c>
    </row>
    <row r="1756" spans="1:13">
      <c r="A1756" s="21"/>
      <c r="B1756" s="21"/>
      <c r="C1756" s="21"/>
      <c r="D1756" s="21"/>
      <c r="E1756" s="21" t="s">
        <v>934</v>
      </c>
      <c r="F1756" s="22" t="s">
        <v>2123</v>
      </c>
      <c r="G1756" s="23">
        <v>12642200</v>
      </c>
      <c r="H1756" s="23">
        <v>27645246.82</v>
      </c>
      <c r="I1756" s="23">
        <v>2617902.21</v>
      </c>
      <c r="J1756" s="29">
        <v>0</v>
      </c>
      <c r="K1756" s="23">
        <v>6592312.9900000002</v>
      </c>
      <c r="L1756" s="23">
        <f t="shared" si="54"/>
        <v>9210215.1999999993</v>
      </c>
      <c r="M1756" s="23">
        <f t="shared" si="55"/>
        <v>18435031.620000001</v>
      </c>
    </row>
    <row r="1757" spans="1:13">
      <c r="A1757" s="21"/>
      <c r="B1757" s="21"/>
      <c r="C1757" s="21"/>
      <c r="D1757" s="21"/>
      <c r="E1757" s="21" t="s">
        <v>1243</v>
      </c>
      <c r="F1757" s="22" t="s">
        <v>2124</v>
      </c>
      <c r="G1757" s="23">
        <v>20249500</v>
      </c>
      <c r="H1757" s="23">
        <v>66726769.590000004</v>
      </c>
      <c r="I1757" s="23">
        <v>23532735.649999999</v>
      </c>
      <c r="J1757" s="29">
        <v>0</v>
      </c>
      <c r="K1757" s="23">
        <v>25745485.309999999</v>
      </c>
      <c r="L1757" s="23">
        <f t="shared" si="54"/>
        <v>49278220.959999993</v>
      </c>
      <c r="M1757" s="23">
        <f t="shared" si="55"/>
        <v>17448548.63000001</v>
      </c>
    </row>
    <row r="1758" spans="1:13">
      <c r="A1758" s="21"/>
      <c r="B1758" s="21"/>
      <c r="C1758" s="21"/>
      <c r="D1758" s="21"/>
      <c r="E1758" s="21" t="s">
        <v>1245</v>
      </c>
      <c r="F1758" s="22" t="s">
        <v>2125</v>
      </c>
      <c r="G1758" s="23">
        <v>17963300</v>
      </c>
      <c r="H1758" s="23">
        <v>16595162.609999999</v>
      </c>
      <c r="I1758" s="29">
        <v>0</v>
      </c>
      <c r="J1758" s="29">
        <v>0</v>
      </c>
      <c r="K1758" s="23">
        <v>15672776.859999999</v>
      </c>
      <c r="L1758" s="23">
        <f t="shared" si="54"/>
        <v>15672776.859999999</v>
      </c>
      <c r="M1758" s="23">
        <f t="shared" si="55"/>
        <v>922385.75</v>
      </c>
    </row>
    <row r="1759" spans="1:13">
      <c r="A1759" s="21"/>
      <c r="B1759" s="21"/>
      <c r="C1759" s="21"/>
      <c r="D1759" s="21"/>
      <c r="E1759" s="21" t="s">
        <v>1247</v>
      </c>
      <c r="F1759" s="22" t="s">
        <v>2126</v>
      </c>
      <c r="G1759" s="23">
        <v>20123900</v>
      </c>
      <c r="H1759" s="23">
        <v>96947645.120000005</v>
      </c>
      <c r="I1759" s="23">
        <v>20123900</v>
      </c>
      <c r="J1759" s="29">
        <v>0</v>
      </c>
      <c r="K1759" s="23">
        <v>26905207.149999999</v>
      </c>
      <c r="L1759" s="23">
        <f t="shared" si="54"/>
        <v>47029107.149999999</v>
      </c>
      <c r="M1759" s="23">
        <f t="shared" si="55"/>
        <v>49918537.970000006</v>
      </c>
    </row>
    <row r="1760" spans="1:13">
      <c r="A1760" s="21"/>
      <c r="B1760" s="21"/>
      <c r="C1760" s="21"/>
      <c r="D1760" s="21"/>
      <c r="E1760" s="21" t="s">
        <v>1333</v>
      </c>
      <c r="F1760" s="22" t="s">
        <v>2127</v>
      </c>
      <c r="G1760" s="23">
        <v>6901400</v>
      </c>
      <c r="H1760" s="23">
        <v>122788900.88</v>
      </c>
      <c r="I1760" s="29">
        <v>0</v>
      </c>
      <c r="J1760" s="23">
        <v>127688451.75</v>
      </c>
      <c r="K1760" s="29">
        <v>0</v>
      </c>
      <c r="L1760" s="23">
        <f t="shared" si="54"/>
        <v>127688451.75</v>
      </c>
      <c r="M1760" s="23">
        <f t="shared" si="55"/>
        <v>-4899550.8700000048</v>
      </c>
    </row>
    <row r="1761" spans="1:13">
      <c r="A1761" s="21"/>
      <c r="B1761" s="21"/>
      <c r="C1761" s="21"/>
      <c r="D1761" s="21"/>
      <c r="E1761" s="21" t="s">
        <v>1249</v>
      </c>
      <c r="F1761" s="22" t="s">
        <v>2128</v>
      </c>
      <c r="G1761" s="23">
        <v>7901400</v>
      </c>
      <c r="H1761" s="29">
        <v>0</v>
      </c>
      <c r="I1761" s="29">
        <v>0</v>
      </c>
      <c r="J1761" s="29">
        <v>0</v>
      </c>
      <c r="K1761" s="29">
        <v>0</v>
      </c>
      <c r="L1761" s="23">
        <f t="shared" si="54"/>
        <v>0</v>
      </c>
      <c r="M1761" s="23">
        <f t="shared" si="55"/>
        <v>0</v>
      </c>
    </row>
    <row r="1762" spans="1:13">
      <c r="A1762" s="21"/>
      <c r="B1762" s="21" t="s">
        <v>832</v>
      </c>
      <c r="C1762" s="21"/>
      <c r="D1762" s="21"/>
      <c r="E1762" s="21"/>
      <c r="F1762" s="22" t="s">
        <v>1397</v>
      </c>
      <c r="G1762" s="23">
        <v>450726000</v>
      </c>
      <c r="H1762" s="23">
        <v>503702026.35000002</v>
      </c>
      <c r="I1762" s="23">
        <v>82107474.390000001</v>
      </c>
      <c r="J1762" s="23">
        <v>125565918.13</v>
      </c>
      <c r="K1762" s="23">
        <v>179746292.06999999</v>
      </c>
      <c r="L1762" s="23">
        <f t="shared" si="54"/>
        <v>387419684.58999997</v>
      </c>
      <c r="M1762" s="23">
        <f t="shared" si="55"/>
        <v>116282341.76000005</v>
      </c>
    </row>
    <row r="1763" spans="1:13">
      <c r="A1763" s="21"/>
      <c r="B1763" s="21"/>
      <c r="C1763" s="21" t="s">
        <v>825</v>
      </c>
      <c r="D1763" s="21"/>
      <c r="E1763" s="21"/>
      <c r="F1763" s="22" t="s">
        <v>1217</v>
      </c>
      <c r="G1763" s="23">
        <v>301101000</v>
      </c>
      <c r="H1763" s="23">
        <v>326926744.35000002</v>
      </c>
      <c r="I1763" s="23">
        <v>70121931.040000007</v>
      </c>
      <c r="J1763" s="23">
        <v>68612189.25</v>
      </c>
      <c r="K1763" s="23">
        <v>82654356.319999993</v>
      </c>
      <c r="L1763" s="23">
        <f t="shared" si="54"/>
        <v>221388476.61000001</v>
      </c>
      <c r="M1763" s="23">
        <f t="shared" si="55"/>
        <v>105538267.74000001</v>
      </c>
    </row>
    <row r="1764" spans="1:13">
      <c r="A1764" s="21"/>
      <c r="B1764" s="21"/>
      <c r="C1764" s="21" t="s">
        <v>832</v>
      </c>
      <c r="D1764" s="21"/>
      <c r="E1764" s="21"/>
      <c r="F1764" s="22" t="s">
        <v>2129</v>
      </c>
      <c r="G1764" s="23">
        <v>149625000</v>
      </c>
      <c r="H1764" s="23">
        <v>176775282</v>
      </c>
      <c r="I1764" s="23">
        <v>11985543.35</v>
      </c>
      <c r="J1764" s="23">
        <v>56953728.880000003</v>
      </c>
      <c r="K1764" s="23">
        <v>97091935.75</v>
      </c>
      <c r="L1764" s="23">
        <f t="shared" si="54"/>
        <v>166031207.98000002</v>
      </c>
      <c r="M1764" s="23">
        <f t="shared" si="55"/>
        <v>10744074.019999981</v>
      </c>
    </row>
    <row r="1765" spans="1:13">
      <c r="A1765" s="21"/>
      <c r="B1765" s="21" t="s">
        <v>836</v>
      </c>
      <c r="C1765" s="21"/>
      <c r="D1765" s="21"/>
      <c r="E1765" s="21"/>
      <c r="F1765" s="22" t="s">
        <v>907</v>
      </c>
      <c r="G1765" s="23">
        <v>4400000</v>
      </c>
      <c r="H1765" s="23">
        <v>4933664</v>
      </c>
      <c r="I1765" s="23">
        <v>14972.07</v>
      </c>
      <c r="J1765" s="23">
        <v>408385.2</v>
      </c>
      <c r="K1765" s="23">
        <v>590950.99</v>
      </c>
      <c r="L1765" s="23">
        <f t="shared" si="54"/>
        <v>1014308.26</v>
      </c>
      <c r="M1765" s="23">
        <f t="shared" si="55"/>
        <v>3919355.74</v>
      </c>
    </row>
    <row r="1766" spans="1:13">
      <c r="A1766" s="21"/>
      <c r="B1766" s="21"/>
      <c r="C1766" s="21" t="s">
        <v>825</v>
      </c>
      <c r="D1766" s="21"/>
      <c r="E1766" s="21"/>
      <c r="F1766" s="22" t="s">
        <v>2130</v>
      </c>
      <c r="G1766" s="23">
        <v>4400000</v>
      </c>
      <c r="H1766" s="23">
        <v>4933664</v>
      </c>
      <c r="I1766" s="23">
        <v>14972.07</v>
      </c>
      <c r="J1766" s="23">
        <v>408385.2</v>
      </c>
      <c r="K1766" s="23">
        <v>590950.99</v>
      </c>
      <c r="L1766" s="23">
        <f t="shared" si="54"/>
        <v>1014308.26</v>
      </c>
      <c r="M1766" s="23">
        <f t="shared" si="55"/>
        <v>3919355.74</v>
      </c>
    </row>
    <row r="1767" spans="1:13">
      <c r="A1767" s="21"/>
      <c r="B1767" s="21" t="s">
        <v>838</v>
      </c>
      <c r="C1767" s="21"/>
      <c r="D1767" s="21"/>
      <c r="E1767" s="21"/>
      <c r="F1767" s="22" t="s">
        <v>2067</v>
      </c>
      <c r="G1767" s="23">
        <v>225008000</v>
      </c>
      <c r="H1767" s="23">
        <v>338374019.43000001</v>
      </c>
      <c r="I1767" s="23">
        <v>155550.15</v>
      </c>
      <c r="J1767" s="23">
        <v>118203034.62</v>
      </c>
      <c r="K1767" s="23">
        <v>60354902.340000004</v>
      </c>
      <c r="L1767" s="23">
        <f t="shared" si="54"/>
        <v>178713487.11000001</v>
      </c>
      <c r="M1767" s="23">
        <f t="shared" si="55"/>
        <v>159660532.31999999</v>
      </c>
    </row>
    <row r="1768" spans="1:13">
      <c r="A1768" s="21"/>
      <c r="B1768" s="21"/>
      <c r="C1768" s="21" t="s">
        <v>825</v>
      </c>
      <c r="D1768" s="21"/>
      <c r="E1768" s="21"/>
      <c r="F1768" s="22" t="s">
        <v>1220</v>
      </c>
      <c r="G1768" s="23">
        <v>7400000</v>
      </c>
      <c r="H1768" s="23">
        <v>7638991</v>
      </c>
      <c r="I1768" s="23">
        <v>155550.15</v>
      </c>
      <c r="J1768" s="23">
        <v>78679.8</v>
      </c>
      <c r="K1768" s="23">
        <v>642536.78</v>
      </c>
      <c r="L1768" s="23">
        <f t="shared" si="54"/>
        <v>876766.73</v>
      </c>
      <c r="M1768" s="23">
        <f t="shared" si="55"/>
        <v>6762224.2699999996</v>
      </c>
    </row>
    <row r="1769" spans="1:13">
      <c r="A1769" s="21"/>
      <c r="B1769" s="21"/>
      <c r="C1769" s="21" t="s">
        <v>832</v>
      </c>
      <c r="D1769" s="21"/>
      <c r="E1769" s="21"/>
      <c r="F1769" s="22" t="s">
        <v>1312</v>
      </c>
      <c r="G1769" s="23">
        <v>217608000</v>
      </c>
      <c r="H1769" s="23">
        <v>330735028.43000001</v>
      </c>
      <c r="I1769" s="29">
        <v>0</v>
      </c>
      <c r="J1769" s="23">
        <v>118124354.81999999</v>
      </c>
      <c r="K1769" s="23">
        <v>59712365.560000002</v>
      </c>
      <c r="L1769" s="23">
        <f t="shared" si="54"/>
        <v>177836720.38</v>
      </c>
      <c r="M1769" s="23">
        <f t="shared" si="55"/>
        <v>152898308.05000001</v>
      </c>
    </row>
    <row r="1770" spans="1:13">
      <c r="A1770" s="24" t="s">
        <v>792</v>
      </c>
      <c r="B1770" s="24"/>
      <c r="C1770" s="24"/>
      <c r="D1770" s="25"/>
      <c r="E1770" s="25"/>
      <c r="F1770" s="26" t="s">
        <v>793</v>
      </c>
      <c r="G1770" s="27">
        <v>839117720</v>
      </c>
      <c r="H1770" s="27">
        <v>1336217720</v>
      </c>
      <c r="I1770" s="27">
        <v>228005681.75999999</v>
      </c>
      <c r="J1770" s="27">
        <v>157536553.93000001</v>
      </c>
      <c r="K1770" s="27">
        <v>188296975.77000001</v>
      </c>
      <c r="L1770" s="28">
        <f t="shared" si="54"/>
        <v>573839211.46000004</v>
      </c>
      <c r="M1770" s="28">
        <f t="shared" si="55"/>
        <v>762378508.53999996</v>
      </c>
    </row>
    <row r="1771" spans="1:13">
      <c r="A1771" s="21"/>
      <c r="B1771" s="21" t="s">
        <v>825</v>
      </c>
      <c r="C1771" s="21"/>
      <c r="D1771" s="21"/>
      <c r="E1771" s="21"/>
      <c r="F1771" s="22" t="s">
        <v>826</v>
      </c>
      <c r="G1771" s="23">
        <v>534110720</v>
      </c>
      <c r="H1771" s="23">
        <v>918076720</v>
      </c>
      <c r="I1771" s="23">
        <v>83351296.200000003</v>
      </c>
      <c r="J1771" s="23">
        <v>63563820.909999996</v>
      </c>
      <c r="K1771" s="23">
        <v>93782770.950000003</v>
      </c>
      <c r="L1771" s="23">
        <f t="shared" si="54"/>
        <v>240697888.06</v>
      </c>
      <c r="M1771" s="23">
        <f t="shared" si="55"/>
        <v>677378831.94000006</v>
      </c>
    </row>
    <row r="1772" spans="1:13">
      <c r="A1772" s="21"/>
      <c r="B1772" s="21"/>
      <c r="C1772" s="21" t="s">
        <v>825</v>
      </c>
      <c r="D1772" s="21"/>
      <c r="E1772" s="21"/>
      <c r="F1772" s="22" t="s">
        <v>827</v>
      </c>
      <c r="G1772" s="23">
        <v>534110720</v>
      </c>
      <c r="H1772" s="23">
        <v>918076720</v>
      </c>
      <c r="I1772" s="23">
        <v>83351296.200000003</v>
      </c>
      <c r="J1772" s="23">
        <v>63563820.909999996</v>
      </c>
      <c r="K1772" s="23">
        <v>93782770.950000003</v>
      </c>
      <c r="L1772" s="23">
        <f t="shared" si="54"/>
        <v>240697888.06</v>
      </c>
      <c r="M1772" s="23">
        <f t="shared" si="55"/>
        <v>677378831.94000006</v>
      </c>
    </row>
    <row r="1773" spans="1:13">
      <c r="A1773" s="21"/>
      <c r="B1773" s="21"/>
      <c r="C1773" s="21"/>
      <c r="D1773" s="21" t="s">
        <v>825</v>
      </c>
      <c r="E1773" s="21"/>
      <c r="F1773" s="22" t="s">
        <v>2131</v>
      </c>
      <c r="G1773" s="23">
        <v>400000000</v>
      </c>
      <c r="H1773" s="23">
        <v>750000000</v>
      </c>
      <c r="I1773" s="23">
        <v>40642563.969999999</v>
      </c>
      <c r="J1773" s="23">
        <v>25824107.859999999</v>
      </c>
      <c r="K1773" s="23">
        <v>62129035.100000001</v>
      </c>
      <c r="L1773" s="23">
        <f t="shared" si="54"/>
        <v>128595706.93000001</v>
      </c>
      <c r="M1773" s="23">
        <f t="shared" si="55"/>
        <v>621404293.06999993</v>
      </c>
    </row>
    <row r="1774" spans="1:13" ht="22.5">
      <c r="A1774" s="21"/>
      <c r="B1774" s="21"/>
      <c r="C1774" s="21"/>
      <c r="D1774" s="21"/>
      <c r="E1774" s="21" t="s">
        <v>880</v>
      </c>
      <c r="F1774" s="22" t="s">
        <v>1458</v>
      </c>
      <c r="G1774" s="23">
        <v>20470000</v>
      </c>
      <c r="H1774" s="29">
        <v>0</v>
      </c>
      <c r="I1774" s="29">
        <v>0</v>
      </c>
      <c r="J1774" s="23">
        <v>998840</v>
      </c>
      <c r="K1774" s="29">
        <v>0</v>
      </c>
      <c r="L1774" s="23">
        <f t="shared" si="54"/>
        <v>998840</v>
      </c>
      <c r="M1774" s="23">
        <f t="shared" si="55"/>
        <v>-998840</v>
      </c>
    </row>
    <row r="1775" spans="1:13">
      <c r="A1775" s="21"/>
      <c r="B1775" s="21"/>
      <c r="C1775" s="21"/>
      <c r="D1775" s="21"/>
      <c r="E1775" s="21" t="s">
        <v>830</v>
      </c>
      <c r="F1775" s="22" t="s">
        <v>2132</v>
      </c>
      <c r="G1775" s="23">
        <v>86705600</v>
      </c>
      <c r="H1775" s="23">
        <v>107683000</v>
      </c>
      <c r="I1775" s="23">
        <v>39064026.409999996</v>
      </c>
      <c r="J1775" s="23">
        <v>13329909.199999999</v>
      </c>
      <c r="K1775" s="23">
        <v>24650095</v>
      </c>
      <c r="L1775" s="23">
        <f t="shared" si="54"/>
        <v>77044030.609999999</v>
      </c>
      <c r="M1775" s="23">
        <f t="shared" si="55"/>
        <v>30638969.390000001</v>
      </c>
    </row>
    <row r="1776" spans="1:13">
      <c r="A1776" s="21"/>
      <c r="B1776" s="21"/>
      <c r="C1776" s="21"/>
      <c r="D1776" s="21"/>
      <c r="E1776" s="21" t="s">
        <v>850</v>
      </c>
      <c r="F1776" s="22" t="s">
        <v>2133</v>
      </c>
      <c r="G1776" s="23">
        <v>44087400</v>
      </c>
      <c r="H1776" s="23">
        <v>43580000</v>
      </c>
      <c r="I1776" s="23">
        <v>579697.56000000006</v>
      </c>
      <c r="J1776" s="23">
        <v>2670817.5</v>
      </c>
      <c r="K1776" s="23">
        <v>15797603.18</v>
      </c>
      <c r="L1776" s="23">
        <f t="shared" si="54"/>
        <v>19048118.239999998</v>
      </c>
      <c r="M1776" s="23">
        <f t="shared" si="55"/>
        <v>24531881.760000002</v>
      </c>
    </row>
    <row r="1777" spans="1:13">
      <c r="A1777" s="21"/>
      <c r="B1777" s="21"/>
      <c r="C1777" s="21"/>
      <c r="D1777" s="21"/>
      <c r="E1777" s="21" t="s">
        <v>852</v>
      </c>
      <c r="F1777" s="22" t="s">
        <v>1750</v>
      </c>
      <c r="G1777" s="23">
        <v>40725000</v>
      </c>
      <c r="H1777" s="23">
        <v>39625000</v>
      </c>
      <c r="I1777" s="29">
        <v>0</v>
      </c>
      <c r="J1777" s="23">
        <v>998840</v>
      </c>
      <c r="K1777" s="23">
        <v>6069115</v>
      </c>
      <c r="L1777" s="23">
        <f t="shared" si="54"/>
        <v>7067955</v>
      </c>
      <c r="M1777" s="23">
        <f t="shared" si="55"/>
        <v>32557045</v>
      </c>
    </row>
    <row r="1778" spans="1:13">
      <c r="A1778" s="21"/>
      <c r="B1778" s="21"/>
      <c r="C1778" s="21"/>
      <c r="D1778" s="21"/>
      <c r="E1778" s="21" t="s">
        <v>854</v>
      </c>
      <c r="F1778" s="22" t="s">
        <v>2134</v>
      </c>
      <c r="G1778" s="23">
        <v>86700000</v>
      </c>
      <c r="H1778" s="23">
        <v>438910000</v>
      </c>
      <c r="I1778" s="29">
        <v>0</v>
      </c>
      <c r="J1778" s="23">
        <v>7825701.1600000001</v>
      </c>
      <c r="K1778" s="23">
        <v>11204544.42</v>
      </c>
      <c r="L1778" s="23">
        <f t="shared" si="54"/>
        <v>19030245.579999998</v>
      </c>
      <c r="M1778" s="23">
        <f t="shared" si="55"/>
        <v>419879754.42000002</v>
      </c>
    </row>
    <row r="1779" spans="1:13">
      <c r="A1779" s="21"/>
      <c r="B1779" s="21"/>
      <c r="C1779" s="21"/>
      <c r="D1779" s="21"/>
      <c r="E1779" s="21" t="s">
        <v>856</v>
      </c>
      <c r="F1779" s="22" t="s">
        <v>2135</v>
      </c>
      <c r="G1779" s="23">
        <v>21650000</v>
      </c>
      <c r="H1779" s="23">
        <v>20540000</v>
      </c>
      <c r="I1779" s="29">
        <v>0</v>
      </c>
      <c r="J1779" s="29">
        <v>0</v>
      </c>
      <c r="K1779" s="23">
        <v>521160</v>
      </c>
      <c r="L1779" s="23">
        <f t="shared" si="54"/>
        <v>521160</v>
      </c>
      <c r="M1779" s="23">
        <f t="shared" si="55"/>
        <v>20018840</v>
      </c>
    </row>
    <row r="1780" spans="1:13">
      <c r="A1780" s="21"/>
      <c r="B1780" s="21"/>
      <c r="C1780" s="21"/>
      <c r="D1780" s="21"/>
      <c r="E1780" s="21" t="s">
        <v>860</v>
      </c>
      <c r="F1780" s="22" t="s">
        <v>2136</v>
      </c>
      <c r="G1780" s="23">
        <v>20362000</v>
      </c>
      <c r="H1780" s="23">
        <v>20362000</v>
      </c>
      <c r="I1780" s="29">
        <v>0</v>
      </c>
      <c r="J1780" s="29">
        <v>0</v>
      </c>
      <c r="K1780" s="23">
        <v>477680</v>
      </c>
      <c r="L1780" s="23">
        <f t="shared" si="54"/>
        <v>477680</v>
      </c>
      <c r="M1780" s="23">
        <f t="shared" si="55"/>
        <v>19884320</v>
      </c>
    </row>
    <row r="1781" spans="1:13">
      <c r="A1781" s="21"/>
      <c r="B1781" s="21"/>
      <c r="C1781" s="21"/>
      <c r="D1781" s="21"/>
      <c r="E1781" s="21" t="s">
        <v>1304</v>
      </c>
      <c r="F1781" s="22" t="s">
        <v>1316</v>
      </c>
      <c r="G1781" s="23">
        <v>34650000</v>
      </c>
      <c r="H1781" s="23">
        <v>35760000</v>
      </c>
      <c r="I1781" s="29">
        <v>0</v>
      </c>
      <c r="J1781" s="29">
        <v>0</v>
      </c>
      <c r="K1781" s="23">
        <v>521160</v>
      </c>
      <c r="L1781" s="23">
        <f t="shared" si="54"/>
        <v>521160</v>
      </c>
      <c r="M1781" s="23">
        <f t="shared" si="55"/>
        <v>35238840</v>
      </c>
    </row>
    <row r="1782" spans="1:13">
      <c r="A1782" s="21"/>
      <c r="B1782" s="21"/>
      <c r="C1782" s="21"/>
      <c r="D1782" s="21"/>
      <c r="E1782" s="21" t="s">
        <v>862</v>
      </c>
      <c r="F1782" s="22" t="s">
        <v>2137</v>
      </c>
      <c r="G1782" s="23">
        <v>44650000</v>
      </c>
      <c r="H1782" s="23">
        <v>43540000</v>
      </c>
      <c r="I1782" s="23">
        <v>998840</v>
      </c>
      <c r="J1782" s="29">
        <v>0</v>
      </c>
      <c r="K1782" s="23">
        <v>2887677.5</v>
      </c>
      <c r="L1782" s="23">
        <f t="shared" si="54"/>
        <v>3886517.5</v>
      </c>
      <c r="M1782" s="23">
        <f t="shared" si="55"/>
        <v>39653482.5</v>
      </c>
    </row>
    <row r="1783" spans="1:13">
      <c r="A1783" s="21"/>
      <c r="B1783" s="21" t="s">
        <v>832</v>
      </c>
      <c r="C1783" s="21"/>
      <c r="D1783" s="21"/>
      <c r="E1783" s="21"/>
      <c r="F1783" s="22" t="s">
        <v>1397</v>
      </c>
      <c r="G1783" s="23">
        <v>282545000</v>
      </c>
      <c r="H1783" s="23">
        <v>404673000</v>
      </c>
      <c r="I1783" s="23">
        <v>142179114.06</v>
      </c>
      <c r="J1783" s="23">
        <v>92239782.019999996</v>
      </c>
      <c r="K1783" s="23">
        <v>91740582.340000004</v>
      </c>
      <c r="L1783" s="23">
        <f t="shared" si="54"/>
        <v>326159478.41999996</v>
      </c>
      <c r="M1783" s="23">
        <f t="shared" si="55"/>
        <v>78513521.580000043</v>
      </c>
    </row>
    <row r="1784" spans="1:13">
      <c r="A1784" s="21"/>
      <c r="B1784" s="21"/>
      <c r="C1784" s="21" t="s">
        <v>825</v>
      </c>
      <c r="D1784" s="21"/>
      <c r="E1784" s="21"/>
      <c r="F1784" s="22" t="s">
        <v>1217</v>
      </c>
      <c r="G1784" s="23">
        <v>211465000</v>
      </c>
      <c r="H1784" s="23">
        <v>313158000</v>
      </c>
      <c r="I1784" s="23">
        <v>115707052.86</v>
      </c>
      <c r="J1784" s="23">
        <v>51524876.5</v>
      </c>
      <c r="K1784" s="23">
        <v>55507888.979999997</v>
      </c>
      <c r="L1784" s="23">
        <f t="shared" si="54"/>
        <v>222739818.34</v>
      </c>
      <c r="M1784" s="23">
        <f t="shared" si="55"/>
        <v>90418181.659999996</v>
      </c>
    </row>
    <row r="1785" spans="1:13">
      <c r="A1785" s="21"/>
      <c r="B1785" s="21"/>
      <c r="C1785" s="21" t="s">
        <v>832</v>
      </c>
      <c r="D1785" s="21"/>
      <c r="E1785" s="21"/>
      <c r="F1785" s="22" t="s">
        <v>1399</v>
      </c>
      <c r="G1785" s="23">
        <v>71080000</v>
      </c>
      <c r="H1785" s="23">
        <v>91515000</v>
      </c>
      <c r="I1785" s="23">
        <v>26472061.199999999</v>
      </c>
      <c r="J1785" s="23">
        <v>40714905.520000003</v>
      </c>
      <c r="K1785" s="23">
        <v>36232693.359999999</v>
      </c>
      <c r="L1785" s="23">
        <f t="shared" si="54"/>
        <v>103419660.08</v>
      </c>
      <c r="M1785" s="23">
        <f t="shared" si="55"/>
        <v>-11904660.079999998</v>
      </c>
    </row>
    <row r="1786" spans="1:13">
      <c r="A1786" s="21"/>
      <c r="B1786" s="21" t="s">
        <v>836</v>
      </c>
      <c r="C1786" s="21"/>
      <c r="D1786" s="21"/>
      <c r="E1786" s="21"/>
      <c r="F1786" s="22" t="s">
        <v>907</v>
      </c>
      <c r="G1786" s="23">
        <v>19345000</v>
      </c>
      <c r="H1786" s="23">
        <v>12268000</v>
      </c>
      <c r="I1786" s="23">
        <v>1960574.2</v>
      </c>
      <c r="J1786" s="23">
        <v>1699554</v>
      </c>
      <c r="K1786" s="23">
        <v>2292912.48</v>
      </c>
      <c r="L1786" s="23">
        <f t="shared" si="54"/>
        <v>5953040.6799999997</v>
      </c>
      <c r="M1786" s="23">
        <f t="shared" si="55"/>
        <v>6314959.3200000003</v>
      </c>
    </row>
    <row r="1787" spans="1:13">
      <c r="A1787" s="21"/>
      <c r="B1787" s="21"/>
      <c r="C1787" s="21" t="s">
        <v>825</v>
      </c>
      <c r="D1787" s="21"/>
      <c r="E1787" s="21"/>
      <c r="F1787" s="22" t="s">
        <v>1219</v>
      </c>
      <c r="G1787" s="23">
        <v>14658000</v>
      </c>
      <c r="H1787" s="23">
        <v>12268000</v>
      </c>
      <c r="I1787" s="23">
        <v>1960574.2</v>
      </c>
      <c r="J1787" s="23">
        <v>1699554</v>
      </c>
      <c r="K1787" s="23">
        <v>2292912.48</v>
      </c>
      <c r="L1787" s="23">
        <f t="shared" si="54"/>
        <v>5953040.6799999997</v>
      </c>
      <c r="M1787" s="23">
        <f t="shared" si="55"/>
        <v>6314959.3200000003</v>
      </c>
    </row>
    <row r="1788" spans="1:13">
      <c r="A1788" s="21"/>
      <c r="B1788" s="21"/>
      <c r="C1788" s="21" t="s">
        <v>832</v>
      </c>
      <c r="D1788" s="21"/>
      <c r="E1788" s="21"/>
      <c r="F1788" s="22" t="s">
        <v>2138</v>
      </c>
      <c r="G1788" s="23">
        <v>4687000</v>
      </c>
      <c r="H1788" s="29">
        <v>0</v>
      </c>
      <c r="I1788" s="29">
        <v>0</v>
      </c>
      <c r="J1788" s="29">
        <v>0</v>
      </c>
      <c r="K1788" s="29">
        <v>0</v>
      </c>
      <c r="L1788" s="23">
        <f t="shared" si="54"/>
        <v>0</v>
      </c>
      <c r="M1788" s="23">
        <f t="shared" si="55"/>
        <v>0</v>
      </c>
    </row>
    <row r="1789" spans="1:13">
      <c r="A1789" s="21"/>
      <c r="B1789" s="21" t="s">
        <v>838</v>
      </c>
      <c r="C1789" s="21"/>
      <c r="D1789" s="21"/>
      <c r="E1789" s="21"/>
      <c r="F1789" s="22" t="s">
        <v>2139</v>
      </c>
      <c r="G1789" s="23">
        <v>3117000</v>
      </c>
      <c r="H1789" s="23">
        <v>1200000</v>
      </c>
      <c r="I1789" s="23">
        <v>514697.3</v>
      </c>
      <c r="J1789" s="23">
        <v>33397</v>
      </c>
      <c r="K1789" s="23">
        <v>480710</v>
      </c>
      <c r="L1789" s="23">
        <f t="shared" si="54"/>
        <v>1028804.3</v>
      </c>
      <c r="M1789" s="23">
        <f t="shared" si="55"/>
        <v>171195.69999999995</v>
      </c>
    </row>
    <row r="1790" spans="1:13">
      <c r="A1790" s="21"/>
      <c r="B1790" s="21"/>
      <c r="C1790" s="21" t="s">
        <v>825</v>
      </c>
      <c r="D1790" s="21"/>
      <c r="E1790" s="21"/>
      <c r="F1790" s="22" t="s">
        <v>1220</v>
      </c>
      <c r="G1790" s="23">
        <v>3117000</v>
      </c>
      <c r="H1790" s="23">
        <v>1200000</v>
      </c>
      <c r="I1790" s="23">
        <v>514697.3</v>
      </c>
      <c r="J1790" s="23">
        <v>33397</v>
      </c>
      <c r="K1790" s="23">
        <v>480710</v>
      </c>
      <c r="L1790" s="23">
        <f t="shared" si="54"/>
        <v>1028804.3</v>
      </c>
      <c r="M1790" s="23">
        <f t="shared" si="55"/>
        <v>171195.69999999995</v>
      </c>
    </row>
    <row r="1791" spans="1:13">
      <c r="A1791" s="24" t="s">
        <v>794</v>
      </c>
      <c r="B1791" s="24"/>
      <c r="C1791" s="24"/>
      <c r="D1791" s="25"/>
      <c r="E1791" s="25"/>
      <c r="F1791" s="26" t="s">
        <v>795</v>
      </c>
      <c r="G1791" s="27">
        <v>1015921900</v>
      </c>
      <c r="H1791" s="27">
        <v>2031696900</v>
      </c>
      <c r="I1791" s="27">
        <v>279609536.32999998</v>
      </c>
      <c r="J1791" s="27">
        <v>357033499.27999997</v>
      </c>
      <c r="K1791" s="27">
        <v>359564086.14999998</v>
      </c>
      <c r="L1791" s="28">
        <f t="shared" si="54"/>
        <v>996207121.75999987</v>
      </c>
      <c r="M1791" s="28">
        <f t="shared" si="55"/>
        <v>1035489778.2400001</v>
      </c>
    </row>
    <row r="1792" spans="1:13">
      <c r="A1792" s="21"/>
      <c r="B1792" s="21" t="s">
        <v>825</v>
      </c>
      <c r="C1792" s="21"/>
      <c r="D1792" s="21"/>
      <c r="E1792" s="21"/>
      <c r="F1792" s="22" t="s">
        <v>826</v>
      </c>
      <c r="G1792" s="23">
        <v>467233720</v>
      </c>
      <c r="H1792" s="23">
        <v>1206358720</v>
      </c>
      <c r="I1792" s="23">
        <v>91279953.459999993</v>
      </c>
      <c r="J1792" s="23">
        <v>178677775.05000001</v>
      </c>
      <c r="K1792" s="23">
        <v>184759617.31999999</v>
      </c>
      <c r="L1792" s="23">
        <f t="shared" si="54"/>
        <v>454717345.82999998</v>
      </c>
      <c r="M1792" s="23">
        <f t="shared" si="55"/>
        <v>751641374.17000008</v>
      </c>
    </row>
    <row r="1793" spans="1:13">
      <c r="A1793" s="21"/>
      <c r="B1793" s="21"/>
      <c r="C1793" s="21" t="s">
        <v>825</v>
      </c>
      <c r="D1793" s="21"/>
      <c r="E1793" s="21"/>
      <c r="F1793" s="22" t="s">
        <v>827</v>
      </c>
      <c r="G1793" s="23">
        <v>467233720</v>
      </c>
      <c r="H1793" s="23">
        <v>1206358720</v>
      </c>
      <c r="I1793" s="23">
        <v>91279953.459999993</v>
      </c>
      <c r="J1793" s="23">
        <v>178677775.05000001</v>
      </c>
      <c r="K1793" s="23">
        <v>184759617.31999999</v>
      </c>
      <c r="L1793" s="23">
        <f t="shared" si="54"/>
        <v>454717345.82999998</v>
      </c>
      <c r="M1793" s="23">
        <f t="shared" si="55"/>
        <v>751641374.17000008</v>
      </c>
    </row>
    <row r="1794" spans="1:13">
      <c r="A1794" s="21"/>
      <c r="B1794" s="21"/>
      <c r="C1794" s="21"/>
      <c r="D1794" s="21" t="s">
        <v>825</v>
      </c>
      <c r="E1794" s="21"/>
      <c r="F1794" s="22" t="s">
        <v>2140</v>
      </c>
      <c r="G1794" s="23">
        <v>350000000</v>
      </c>
      <c r="H1794" s="23">
        <v>900000000</v>
      </c>
      <c r="I1794" s="23">
        <v>20085383.199999999</v>
      </c>
      <c r="J1794" s="23">
        <v>127621908.67</v>
      </c>
      <c r="K1794" s="23">
        <v>92662767.269999996</v>
      </c>
      <c r="L1794" s="23">
        <f t="shared" si="54"/>
        <v>240370059.13999999</v>
      </c>
      <c r="M1794" s="23">
        <f t="shared" si="55"/>
        <v>659629940.86000001</v>
      </c>
    </row>
    <row r="1795" spans="1:13" ht="22.5">
      <c r="A1795" s="21"/>
      <c r="B1795" s="21"/>
      <c r="C1795" s="21"/>
      <c r="D1795" s="21"/>
      <c r="E1795" s="21" t="s">
        <v>880</v>
      </c>
      <c r="F1795" s="22" t="s">
        <v>2141</v>
      </c>
      <c r="G1795" s="23">
        <v>33010000</v>
      </c>
      <c r="H1795" s="23">
        <v>30058616.620000001</v>
      </c>
      <c r="I1795" s="23">
        <v>6768383.2000000002</v>
      </c>
      <c r="J1795" s="23">
        <v>4536000.63</v>
      </c>
      <c r="K1795" s="23">
        <v>2455160.13</v>
      </c>
      <c r="L1795" s="23">
        <f t="shared" si="54"/>
        <v>13759543.960000001</v>
      </c>
      <c r="M1795" s="23">
        <f t="shared" si="55"/>
        <v>16299072.66</v>
      </c>
    </row>
    <row r="1796" spans="1:13" ht="22.5">
      <c r="A1796" s="21"/>
      <c r="B1796" s="21"/>
      <c r="C1796" s="21"/>
      <c r="D1796" s="21"/>
      <c r="E1796" s="21" t="s">
        <v>830</v>
      </c>
      <c r="F1796" s="22" t="s">
        <v>2142</v>
      </c>
      <c r="G1796" s="23">
        <v>35920000</v>
      </c>
      <c r="H1796" s="23">
        <v>130920000</v>
      </c>
      <c r="I1796" s="29">
        <v>0</v>
      </c>
      <c r="J1796" s="23">
        <v>23627844.309999999</v>
      </c>
      <c r="K1796" s="23">
        <v>16163713.93</v>
      </c>
      <c r="L1796" s="23">
        <f t="shared" si="54"/>
        <v>39791558.239999995</v>
      </c>
      <c r="M1796" s="23">
        <f t="shared" si="55"/>
        <v>91128441.760000005</v>
      </c>
    </row>
    <row r="1797" spans="1:13">
      <c r="A1797" s="21"/>
      <c r="B1797" s="21"/>
      <c r="C1797" s="21"/>
      <c r="D1797" s="21"/>
      <c r="E1797" s="21" t="s">
        <v>852</v>
      </c>
      <c r="F1797" s="22" t="s">
        <v>2143</v>
      </c>
      <c r="G1797" s="23">
        <v>6130000</v>
      </c>
      <c r="H1797" s="23">
        <v>51130000</v>
      </c>
      <c r="I1797" s="29">
        <v>0</v>
      </c>
      <c r="J1797" s="23">
        <v>10742640.890000001</v>
      </c>
      <c r="K1797" s="23">
        <v>4335001.21</v>
      </c>
      <c r="L1797" s="23">
        <f t="shared" si="54"/>
        <v>15077642.100000001</v>
      </c>
      <c r="M1797" s="23">
        <f t="shared" si="55"/>
        <v>36052357.899999999</v>
      </c>
    </row>
    <row r="1798" spans="1:13" ht="22.5">
      <c r="A1798" s="21"/>
      <c r="B1798" s="21"/>
      <c r="C1798" s="21"/>
      <c r="D1798" s="21"/>
      <c r="E1798" s="21" t="s">
        <v>854</v>
      </c>
      <c r="F1798" s="22" t="s">
        <v>2144</v>
      </c>
      <c r="G1798" s="23">
        <v>6570000</v>
      </c>
      <c r="H1798" s="23">
        <v>101570000</v>
      </c>
      <c r="I1798" s="29">
        <v>0</v>
      </c>
      <c r="J1798" s="29">
        <v>0</v>
      </c>
      <c r="K1798" s="23">
        <v>7463599.2300000004</v>
      </c>
      <c r="L1798" s="23">
        <f t="shared" si="54"/>
        <v>7463599.2300000004</v>
      </c>
      <c r="M1798" s="23">
        <f t="shared" si="55"/>
        <v>94106400.769999996</v>
      </c>
    </row>
    <row r="1799" spans="1:13">
      <c r="A1799" s="21"/>
      <c r="B1799" s="21"/>
      <c r="C1799" s="21"/>
      <c r="D1799" s="21"/>
      <c r="E1799" s="21" t="s">
        <v>856</v>
      </c>
      <c r="F1799" s="22" t="s">
        <v>1745</v>
      </c>
      <c r="G1799" s="23">
        <v>65000000</v>
      </c>
      <c r="H1799" s="23">
        <v>65951383.380000003</v>
      </c>
      <c r="I1799" s="23">
        <v>13317000</v>
      </c>
      <c r="J1799" s="29">
        <v>0</v>
      </c>
      <c r="K1799" s="23">
        <v>9980800</v>
      </c>
      <c r="L1799" s="23">
        <f t="shared" si="54"/>
        <v>23297800</v>
      </c>
      <c r="M1799" s="23">
        <f t="shared" si="55"/>
        <v>42653583.380000003</v>
      </c>
    </row>
    <row r="1800" spans="1:13">
      <c r="A1800" s="21"/>
      <c r="B1800" s="21"/>
      <c r="C1800" s="21"/>
      <c r="D1800" s="21"/>
      <c r="E1800" s="21" t="s">
        <v>984</v>
      </c>
      <c r="F1800" s="22" t="s">
        <v>2145</v>
      </c>
      <c r="G1800" s="23">
        <v>2770000</v>
      </c>
      <c r="H1800" s="23">
        <v>2770000</v>
      </c>
      <c r="I1800" s="29">
        <v>0</v>
      </c>
      <c r="J1800" s="29">
        <v>0</v>
      </c>
      <c r="K1800" s="23">
        <v>1450635.84</v>
      </c>
      <c r="L1800" s="23">
        <f t="shared" si="54"/>
        <v>1450635.84</v>
      </c>
      <c r="M1800" s="23">
        <f t="shared" si="55"/>
        <v>1319364.1599999999</v>
      </c>
    </row>
    <row r="1801" spans="1:13">
      <c r="A1801" s="21"/>
      <c r="B1801" s="21"/>
      <c r="C1801" s="21"/>
      <c r="D1801" s="21"/>
      <c r="E1801" s="21" t="s">
        <v>930</v>
      </c>
      <c r="F1801" s="22" t="s">
        <v>1453</v>
      </c>
      <c r="G1801" s="23">
        <v>10380000</v>
      </c>
      <c r="H1801" s="23">
        <v>10380000</v>
      </c>
      <c r="I1801" s="29">
        <v>0</v>
      </c>
      <c r="J1801" s="29">
        <v>0</v>
      </c>
      <c r="K1801" s="23">
        <v>6886586.6699999999</v>
      </c>
      <c r="L1801" s="23">
        <f t="shared" ref="L1801:L1864" si="56">I1801+J1801+K1801</f>
        <v>6886586.6699999999</v>
      </c>
      <c r="M1801" s="23">
        <f t="shared" ref="M1801:M1864" si="57">H1801-L1801</f>
        <v>3493413.33</v>
      </c>
    </row>
    <row r="1802" spans="1:13">
      <c r="A1802" s="21"/>
      <c r="B1802" s="21"/>
      <c r="C1802" s="21"/>
      <c r="D1802" s="21"/>
      <c r="E1802" s="21" t="s">
        <v>1304</v>
      </c>
      <c r="F1802" s="22" t="s">
        <v>2146</v>
      </c>
      <c r="G1802" s="23">
        <v>1710000</v>
      </c>
      <c r="H1802" s="23">
        <v>1710000</v>
      </c>
      <c r="I1802" s="29">
        <v>0</v>
      </c>
      <c r="J1802" s="29">
        <v>0</v>
      </c>
      <c r="K1802" s="29">
        <v>0</v>
      </c>
      <c r="L1802" s="23">
        <f t="shared" si="56"/>
        <v>0</v>
      </c>
      <c r="M1802" s="23">
        <f t="shared" si="57"/>
        <v>1710000</v>
      </c>
    </row>
    <row r="1803" spans="1:13">
      <c r="A1803" s="21"/>
      <c r="B1803" s="21"/>
      <c r="C1803" s="21"/>
      <c r="D1803" s="21"/>
      <c r="E1803" s="21" t="s">
        <v>864</v>
      </c>
      <c r="F1803" s="22" t="s">
        <v>2147</v>
      </c>
      <c r="G1803" s="23">
        <v>7530000</v>
      </c>
      <c r="H1803" s="23">
        <v>7530000</v>
      </c>
      <c r="I1803" s="29">
        <v>0</v>
      </c>
      <c r="J1803" s="29">
        <v>0</v>
      </c>
      <c r="K1803" s="29">
        <v>0</v>
      </c>
      <c r="L1803" s="23">
        <f t="shared" si="56"/>
        <v>0</v>
      </c>
      <c r="M1803" s="23">
        <f t="shared" si="57"/>
        <v>7530000</v>
      </c>
    </row>
    <row r="1804" spans="1:13" ht="22.5">
      <c r="A1804" s="21"/>
      <c r="B1804" s="21"/>
      <c r="C1804" s="21"/>
      <c r="D1804" s="21"/>
      <c r="E1804" s="21" t="s">
        <v>932</v>
      </c>
      <c r="F1804" s="22" t="s">
        <v>2148</v>
      </c>
      <c r="G1804" s="23">
        <v>4940000</v>
      </c>
      <c r="H1804" s="23">
        <v>4940000</v>
      </c>
      <c r="I1804" s="29">
        <v>0</v>
      </c>
      <c r="J1804" s="29">
        <v>0</v>
      </c>
      <c r="K1804" s="23">
        <v>3168160.64</v>
      </c>
      <c r="L1804" s="23">
        <f t="shared" si="56"/>
        <v>3168160.64</v>
      </c>
      <c r="M1804" s="23">
        <f t="shared" si="57"/>
        <v>1771839.3599999999</v>
      </c>
    </row>
    <row r="1805" spans="1:13">
      <c r="A1805" s="21"/>
      <c r="B1805" s="21"/>
      <c r="C1805" s="21"/>
      <c r="D1805" s="21"/>
      <c r="E1805" s="21" t="s">
        <v>1245</v>
      </c>
      <c r="F1805" s="22" t="s">
        <v>2149</v>
      </c>
      <c r="G1805" s="23">
        <v>4940000</v>
      </c>
      <c r="H1805" s="23">
        <v>4940000</v>
      </c>
      <c r="I1805" s="29">
        <v>0</v>
      </c>
      <c r="J1805" s="29">
        <v>0</v>
      </c>
      <c r="K1805" s="29">
        <v>0</v>
      </c>
      <c r="L1805" s="23">
        <f t="shared" si="56"/>
        <v>0</v>
      </c>
      <c r="M1805" s="23">
        <f t="shared" si="57"/>
        <v>4940000</v>
      </c>
    </row>
    <row r="1806" spans="1:13">
      <c r="A1806" s="21"/>
      <c r="B1806" s="21"/>
      <c r="C1806" s="21"/>
      <c r="D1806" s="21"/>
      <c r="E1806" s="21" t="s">
        <v>1281</v>
      </c>
      <c r="F1806" s="22" t="s">
        <v>2150</v>
      </c>
      <c r="G1806" s="23">
        <v>2940000</v>
      </c>
      <c r="H1806" s="23">
        <v>2940000</v>
      </c>
      <c r="I1806" s="29">
        <v>0</v>
      </c>
      <c r="J1806" s="29">
        <v>0</v>
      </c>
      <c r="K1806" s="23">
        <v>2025204.88</v>
      </c>
      <c r="L1806" s="23">
        <f t="shared" si="56"/>
        <v>2025204.88</v>
      </c>
      <c r="M1806" s="23">
        <f t="shared" si="57"/>
        <v>914795.12000000011</v>
      </c>
    </row>
    <row r="1807" spans="1:13">
      <c r="A1807" s="21"/>
      <c r="B1807" s="21"/>
      <c r="C1807" s="21"/>
      <c r="D1807" s="21"/>
      <c r="E1807" s="21" t="s">
        <v>1283</v>
      </c>
      <c r="F1807" s="22" t="s">
        <v>2151</v>
      </c>
      <c r="G1807" s="23">
        <v>30570000</v>
      </c>
      <c r="H1807" s="23">
        <v>90570000</v>
      </c>
      <c r="I1807" s="29">
        <v>0</v>
      </c>
      <c r="J1807" s="23">
        <v>21486329.329999998</v>
      </c>
      <c r="K1807" s="23">
        <v>9450444.3499999996</v>
      </c>
      <c r="L1807" s="23">
        <f t="shared" si="56"/>
        <v>30936773.68</v>
      </c>
      <c r="M1807" s="23">
        <f t="shared" si="57"/>
        <v>59633226.32</v>
      </c>
    </row>
    <row r="1808" spans="1:13" ht="22.5">
      <c r="A1808" s="21"/>
      <c r="B1808" s="21"/>
      <c r="C1808" s="21"/>
      <c r="D1808" s="21"/>
      <c r="E1808" s="21" t="s">
        <v>1287</v>
      </c>
      <c r="F1808" s="22" t="s">
        <v>2152</v>
      </c>
      <c r="G1808" s="23">
        <v>2550000</v>
      </c>
      <c r="H1808" s="23">
        <v>72550000</v>
      </c>
      <c r="I1808" s="29">
        <v>0</v>
      </c>
      <c r="J1808" s="29">
        <v>0</v>
      </c>
      <c r="K1808" s="23">
        <v>14471009.539999999</v>
      </c>
      <c r="L1808" s="23">
        <f t="shared" si="56"/>
        <v>14471009.539999999</v>
      </c>
      <c r="M1808" s="23">
        <f t="shared" si="57"/>
        <v>58078990.460000001</v>
      </c>
    </row>
    <row r="1809" spans="1:13" ht="22.5">
      <c r="A1809" s="21"/>
      <c r="B1809" s="21"/>
      <c r="C1809" s="21"/>
      <c r="D1809" s="21"/>
      <c r="E1809" s="21" t="s">
        <v>1289</v>
      </c>
      <c r="F1809" s="22" t="s">
        <v>2153</v>
      </c>
      <c r="G1809" s="23">
        <v>1110000</v>
      </c>
      <c r="H1809" s="23">
        <v>1110000</v>
      </c>
      <c r="I1809" s="29">
        <v>0</v>
      </c>
      <c r="J1809" s="29">
        <v>0</v>
      </c>
      <c r="K1809" s="29">
        <v>0</v>
      </c>
      <c r="L1809" s="23">
        <f t="shared" si="56"/>
        <v>0</v>
      </c>
      <c r="M1809" s="23">
        <f t="shared" si="57"/>
        <v>1110000</v>
      </c>
    </row>
    <row r="1810" spans="1:13" ht="22.5">
      <c r="A1810" s="21"/>
      <c r="B1810" s="21"/>
      <c r="C1810" s="21"/>
      <c r="D1810" s="21"/>
      <c r="E1810" s="21" t="s">
        <v>1392</v>
      </c>
      <c r="F1810" s="22" t="s">
        <v>2154</v>
      </c>
      <c r="G1810" s="23">
        <v>1050000</v>
      </c>
      <c r="H1810" s="23">
        <v>1050000</v>
      </c>
      <c r="I1810" s="29">
        <v>0</v>
      </c>
      <c r="J1810" s="29">
        <v>0</v>
      </c>
      <c r="K1810" s="29">
        <v>0</v>
      </c>
      <c r="L1810" s="23">
        <f t="shared" si="56"/>
        <v>0</v>
      </c>
      <c r="M1810" s="23">
        <f t="shared" si="57"/>
        <v>1050000</v>
      </c>
    </row>
    <row r="1811" spans="1:13" ht="22.5">
      <c r="A1811" s="21"/>
      <c r="B1811" s="21"/>
      <c r="C1811" s="21"/>
      <c r="D1811" s="21"/>
      <c r="E1811" s="21" t="s">
        <v>1336</v>
      </c>
      <c r="F1811" s="22" t="s">
        <v>1487</v>
      </c>
      <c r="G1811" s="23">
        <v>8000000</v>
      </c>
      <c r="H1811" s="23">
        <v>8000000</v>
      </c>
      <c r="I1811" s="29">
        <v>0</v>
      </c>
      <c r="J1811" s="23">
        <v>5185733.18</v>
      </c>
      <c r="K1811" s="29">
        <v>0</v>
      </c>
      <c r="L1811" s="23">
        <f t="shared" si="56"/>
        <v>5185733.18</v>
      </c>
      <c r="M1811" s="23">
        <f t="shared" si="57"/>
        <v>2814266.8200000003</v>
      </c>
    </row>
    <row r="1812" spans="1:13">
      <c r="A1812" s="21"/>
      <c r="B1812" s="21"/>
      <c r="C1812" s="21"/>
      <c r="D1812" s="21"/>
      <c r="E1812" s="21" t="s">
        <v>1395</v>
      </c>
      <c r="F1812" s="22" t="s">
        <v>1309</v>
      </c>
      <c r="G1812" s="23">
        <v>15870000</v>
      </c>
      <c r="H1812" s="23">
        <v>15870000</v>
      </c>
      <c r="I1812" s="29">
        <v>0</v>
      </c>
      <c r="J1812" s="29">
        <v>0</v>
      </c>
      <c r="K1812" s="23">
        <v>3859821.69</v>
      </c>
      <c r="L1812" s="23">
        <f t="shared" si="56"/>
        <v>3859821.69</v>
      </c>
      <c r="M1812" s="23">
        <f t="shared" si="57"/>
        <v>12010178.310000001</v>
      </c>
    </row>
    <row r="1813" spans="1:13">
      <c r="A1813" s="21"/>
      <c r="B1813" s="21"/>
      <c r="C1813" s="21"/>
      <c r="D1813" s="21"/>
      <c r="E1813" s="21" t="s">
        <v>1496</v>
      </c>
      <c r="F1813" s="22" t="s">
        <v>2155</v>
      </c>
      <c r="G1813" s="23">
        <v>34260000</v>
      </c>
      <c r="H1813" s="23">
        <v>146260000</v>
      </c>
      <c r="I1813" s="29">
        <v>0</v>
      </c>
      <c r="J1813" s="23">
        <v>24106991.890000001</v>
      </c>
      <c r="K1813" s="23">
        <v>5721388.6200000001</v>
      </c>
      <c r="L1813" s="23">
        <f t="shared" si="56"/>
        <v>29828380.510000002</v>
      </c>
      <c r="M1813" s="23">
        <f t="shared" si="57"/>
        <v>116431619.48999999</v>
      </c>
    </row>
    <row r="1814" spans="1:13" ht="22.5">
      <c r="A1814" s="21"/>
      <c r="B1814" s="21"/>
      <c r="C1814" s="21"/>
      <c r="D1814" s="21"/>
      <c r="E1814" s="21" t="s">
        <v>1338</v>
      </c>
      <c r="F1814" s="22" t="s">
        <v>2156</v>
      </c>
      <c r="G1814" s="23">
        <v>20620000</v>
      </c>
      <c r="H1814" s="23">
        <v>85620000</v>
      </c>
      <c r="I1814" s="29">
        <v>0</v>
      </c>
      <c r="J1814" s="29">
        <v>0</v>
      </c>
      <c r="K1814" s="23">
        <v>5231240.54</v>
      </c>
      <c r="L1814" s="23">
        <f t="shared" si="56"/>
        <v>5231240.54</v>
      </c>
      <c r="M1814" s="23">
        <f t="shared" si="57"/>
        <v>80388759.459999993</v>
      </c>
    </row>
    <row r="1815" spans="1:13">
      <c r="A1815" s="21"/>
      <c r="B1815" s="21"/>
      <c r="C1815" s="21"/>
      <c r="D1815" s="21"/>
      <c r="E1815" s="21" t="s">
        <v>1499</v>
      </c>
      <c r="F1815" s="22" t="s">
        <v>2157</v>
      </c>
      <c r="G1815" s="23">
        <v>11520000</v>
      </c>
      <c r="H1815" s="23">
        <v>11520000</v>
      </c>
      <c r="I1815" s="29">
        <v>0</v>
      </c>
      <c r="J1815" s="23">
        <v>7292306.21</v>
      </c>
      <c r="K1815" s="29">
        <v>0</v>
      </c>
      <c r="L1815" s="23">
        <f t="shared" si="56"/>
        <v>7292306.21</v>
      </c>
      <c r="M1815" s="23">
        <f t="shared" si="57"/>
        <v>4227693.79</v>
      </c>
    </row>
    <row r="1816" spans="1:13">
      <c r="A1816" s="21"/>
      <c r="B1816" s="21"/>
      <c r="C1816" s="21"/>
      <c r="D1816" s="21"/>
      <c r="E1816" s="21" t="s">
        <v>1501</v>
      </c>
      <c r="F1816" s="22" t="s">
        <v>2158</v>
      </c>
      <c r="G1816" s="23">
        <v>2850000</v>
      </c>
      <c r="H1816" s="23">
        <v>2850000</v>
      </c>
      <c r="I1816" s="29">
        <v>0</v>
      </c>
      <c r="J1816" s="29">
        <v>0</v>
      </c>
      <c r="K1816" s="29">
        <v>0</v>
      </c>
      <c r="L1816" s="23">
        <f t="shared" si="56"/>
        <v>0</v>
      </c>
      <c r="M1816" s="23">
        <f t="shared" si="57"/>
        <v>2850000</v>
      </c>
    </row>
    <row r="1817" spans="1:13" ht="22.5">
      <c r="A1817" s="21"/>
      <c r="B1817" s="21"/>
      <c r="C1817" s="21"/>
      <c r="D1817" s="21"/>
      <c r="E1817" s="21" t="s">
        <v>1930</v>
      </c>
      <c r="F1817" s="22" t="s">
        <v>2159</v>
      </c>
      <c r="G1817" s="23">
        <v>6620000</v>
      </c>
      <c r="H1817" s="23">
        <v>6620000</v>
      </c>
      <c r="I1817" s="29">
        <v>0</v>
      </c>
      <c r="J1817" s="29">
        <v>0</v>
      </c>
      <c r="K1817" s="29">
        <v>0</v>
      </c>
      <c r="L1817" s="23">
        <f t="shared" si="56"/>
        <v>0</v>
      </c>
      <c r="M1817" s="23">
        <f t="shared" si="57"/>
        <v>6620000</v>
      </c>
    </row>
    <row r="1818" spans="1:13" ht="22.5">
      <c r="A1818" s="21"/>
      <c r="B1818" s="21"/>
      <c r="C1818" s="21"/>
      <c r="D1818" s="21"/>
      <c r="E1818" s="21" t="s">
        <v>1873</v>
      </c>
      <c r="F1818" s="22" t="s">
        <v>2160</v>
      </c>
      <c r="G1818" s="23">
        <v>2760000</v>
      </c>
      <c r="H1818" s="23">
        <v>2760000</v>
      </c>
      <c r="I1818" s="29">
        <v>0</v>
      </c>
      <c r="J1818" s="29">
        <v>0</v>
      </c>
      <c r="K1818" s="29">
        <v>0</v>
      </c>
      <c r="L1818" s="23">
        <f t="shared" si="56"/>
        <v>0</v>
      </c>
      <c r="M1818" s="23">
        <f t="shared" si="57"/>
        <v>2760000</v>
      </c>
    </row>
    <row r="1819" spans="1:13" ht="22.5">
      <c r="A1819" s="21"/>
      <c r="B1819" s="21"/>
      <c r="C1819" s="21"/>
      <c r="D1819" s="21"/>
      <c r="E1819" s="21" t="s">
        <v>1875</v>
      </c>
      <c r="F1819" s="22" t="s">
        <v>2161</v>
      </c>
      <c r="G1819" s="23">
        <v>20940000</v>
      </c>
      <c r="H1819" s="23">
        <v>30940000</v>
      </c>
      <c r="I1819" s="29">
        <v>0</v>
      </c>
      <c r="J1819" s="23">
        <v>30644062.23</v>
      </c>
      <c r="K1819" s="29">
        <v>0</v>
      </c>
      <c r="L1819" s="23">
        <f t="shared" si="56"/>
        <v>30644062.23</v>
      </c>
      <c r="M1819" s="23">
        <f t="shared" si="57"/>
        <v>295937.76999999955</v>
      </c>
    </row>
    <row r="1820" spans="1:13" ht="22.5">
      <c r="A1820" s="21"/>
      <c r="B1820" s="21"/>
      <c r="C1820" s="21"/>
      <c r="D1820" s="21"/>
      <c r="E1820" s="21" t="s">
        <v>1597</v>
      </c>
      <c r="F1820" s="22" t="s">
        <v>2162</v>
      </c>
      <c r="G1820" s="23">
        <v>9440000</v>
      </c>
      <c r="H1820" s="23">
        <v>9440000</v>
      </c>
      <c r="I1820" s="29">
        <v>0</v>
      </c>
      <c r="J1820" s="29">
        <v>0</v>
      </c>
      <c r="K1820" s="29">
        <v>0</v>
      </c>
      <c r="L1820" s="23">
        <f t="shared" si="56"/>
        <v>0</v>
      </c>
      <c r="M1820" s="23">
        <f t="shared" si="57"/>
        <v>9440000</v>
      </c>
    </row>
    <row r="1821" spans="1:13">
      <c r="A1821" s="21"/>
      <c r="B1821" s="21" t="s">
        <v>832</v>
      </c>
      <c r="C1821" s="21"/>
      <c r="D1821" s="21"/>
      <c r="E1821" s="21"/>
      <c r="F1821" s="22" t="s">
        <v>1397</v>
      </c>
      <c r="G1821" s="23">
        <v>366718758</v>
      </c>
      <c r="H1821" s="23">
        <v>507081358</v>
      </c>
      <c r="I1821" s="23">
        <v>136311361.12</v>
      </c>
      <c r="J1821" s="23">
        <v>121620498.40000001</v>
      </c>
      <c r="K1821" s="23">
        <v>130043108.44</v>
      </c>
      <c r="L1821" s="23">
        <f t="shared" si="56"/>
        <v>387974967.96000004</v>
      </c>
      <c r="M1821" s="23">
        <f t="shared" si="57"/>
        <v>119106390.03999996</v>
      </c>
    </row>
    <row r="1822" spans="1:13">
      <c r="A1822" s="21"/>
      <c r="B1822" s="21"/>
      <c r="C1822" s="21" t="s">
        <v>825</v>
      </c>
      <c r="D1822" s="21"/>
      <c r="E1822" s="21"/>
      <c r="F1822" s="22" t="s">
        <v>1217</v>
      </c>
      <c r="G1822" s="23">
        <v>286641758</v>
      </c>
      <c r="H1822" s="23">
        <v>407004358</v>
      </c>
      <c r="I1822" s="23">
        <v>94215301.069999993</v>
      </c>
      <c r="J1822" s="23">
        <v>85439198.409999996</v>
      </c>
      <c r="K1822" s="23">
        <v>95200026.390000001</v>
      </c>
      <c r="L1822" s="23">
        <f t="shared" si="56"/>
        <v>274854525.87</v>
      </c>
      <c r="M1822" s="23">
        <f t="shared" si="57"/>
        <v>132149832.13</v>
      </c>
    </row>
    <row r="1823" spans="1:13">
      <c r="A1823" s="21"/>
      <c r="B1823" s="21"/>
      <c r="C1823" s="21" t="s">
        <v>832</v>
      </c>
      <c r="D1823" s="21"/>
      <c r="E1823" s="21"/>
      <c r="F1823" s="22" t="s">
        <v>1218</v>
      </c>
      <c r="G1823" s="23">
        <v>80077000</v>
      </c>
      <c r="H1823" s="23">
        <v>100077000</v>
      </c>
      <c r="I1823" s="23">
        <v>42096060.049999997</v>
      </c>
      <c r="J1823" s="23">
        <v>36181299.990000002</v>
      </c>
      <c r="K1823" s="23">
        <v>34843082.049999997</v>
      </c>
      <c r="L1823" s="23">
        <f t="shared" si="56"/>
        <v>113120442.08999999</v>
      </c>
      <c r="M1823" s="23">
        <f t="shared" si="57"/>
        <v>-13043442.089999989</v>
      </c>
    </row>
    <row r="1824" spans="1:13">
      <c r="A1824" s="21"/>
      <c r="B1824" s="21" t="s">
        <v>836</v>
      </c>
      <c r="C1824" s="21"/>
      <c r="D1824" s="21"/>
      <c r="E1824" s="21"/>
      <c r="F1824" s="22" t="s">
        <v>907</v>
      </c>
      <c r="G1824" s="23">
        <v>15759400</v>
      </c>
      <c r="H1824" s="23">
        <v>36246800</v>
      </c>
      <c r="I1824" s="23">
        <v>2041463</v>
      </c>
      <c r="J1824" s="23">
        <v>575530</v>
      </c>
      <c r="K1824" s="23">
        <v>4077778.2</v>
      </c>
      <c r="L1824" s="23">
        <f t="shared" si="56"/>
        <v>6694771.2000000002</v>
      </c>
      <c r="M1824" s="23">
        <f t="shared" si="57"/>
        <v>29552028.800000001</v>
      </c>
    </row>
    <row r="1825" spans="1:13">
      <c r="A1825" s="21"/>
      <c r="B1825" s="21"/>
      <c r="C1825" s="21" t="s">
        <v>825</v>
      </c>
      <c r="D1825" s="21"/>
      <c r="E1825" s="21"/>
      <c r="F1825" s="22" t="s">
        <v>2163</v>
      </c>
      <c r="G1825" s="23">
        <v>15759400</v>
      </c>
      <c r="H1825" s="23">
        <v>36246800</v>
      </c>
      <c r="I1825" s="23">
        <v>2041463</v>
      </c>
      <c r="J1825" s="23">
        <v>575530</v>
      </c>
      <c r="K1825" s="23">
        <v>4077778.2</v>
      </c>
      <c r="L1825" s="23">
        <f t="shared" si="56"/>
        <v>6694771.2000000002</v>
      </c>
      <c r="M1825" s="23">
        <f t="shared" si="57"/>
        <v>29552028.800000001</v>
      </c>
    </row>
    <row r="1826" spans="1:13">
      <c r="A1826" s="21"/>
      <c r="B1826" s="21" t="s">
        <v>838</v>
      </c>
      <c r="C1826" s="21"/>
      <c r="D1826" s="21"/>
      <c r="E1826" s="21"/>
      <c r="F1826" s="22" t="s">
        <v>2164</v>
      </c>
      <c r="G1826" s="23">
        <v>166210022</v>
      </c>
      <c r="H1826" s="23">
        <v>282010022</v>
      </c>
      <c r="I1826" s="23">
        <v>49976758.75</v>
      </c>
      <c r="J1826" s="23">
        <v>56159695.829999998</v>
      </c>
      <c r="K1826" s="23">
        <v>40683582.189999998</v>
      </c>
      <c r="L1826" s="23">
        <f t="shared" si="56"/>
        <v>146820036.76999998</v>
      </c>
      <c r="M1826" s="23">
        <f t="shared" si="57"/>
        <v>135189985.23000002</v>
      </c>
    </row>
    <row r="1827" spans="1:13">
      <c r="A1827" s="21"/>
      <c r="B1827" s="21"/>
      <c r="C1827" s="21" t="s">
        <v>825</v>
      </c>
      <c r="D1827" s="21"/>
      <c r="E1827" s="21"/>
      <c r="F1827" s="22" t="s">
        <v>1220</v>
      </c>
      <c r="G1827" s="23">
        <v>10699100</v>
      </c>
      <c r="H1827" s="23">
        <v>7403200</v>
      </c>
      <c r="I1827" s="23">
        <v>20000</v>
      </c>
      <c r="J1827" s="23">
        <v>50000</v>
      </c>
      <c r="K1827" s="23">
        <v>50000</v>
      </c>
      <c r="L1827" s="23">
        <f t="shared" si="56"/>
        <v>120000</v>
      </c>
      <c r="M1827" s="23">
        <f t="shared" si="57"/>
        <v>7283200</v>
      </c>
    </row>
    <row r="1828" spans="1:13">
      <c r="A1828" s="21"/>
      <c r="B1828" s="21"/>
      <c r="C1828" s="21" t="s">
        <v>832</v>
      </c>
      <c r="D1828" s="21"/>
      <c r="E1828" s="21"/>
      <c r="F1828" s="22" t="s">
        <v>1253</v>
      </c>
      <c r="G1828" s="23">
        <v>155510922</v>
      </c>
      <c r="H1828" s="23">
        <v>274606822</v>
      </c>
      <c r="I1828" s="23">
        <v>49956758.75</v>
      </c>
      <c r="J1828" s="23">
        <v>56109695.829999998</v>
      </c>
      <c r="K1828" s="23">
        <v>40633582.189999998</v>
      </c>
      <c r="L1828" s="23">
        <f t="shared" si="56"/>
        <v>146700036.76999998</v>
      </c>
      <c r="M1828" s="23">
        <f t="shared" si="57"/>
        <v>127906785.23000002</v>
      </c>
    </row>
    <row r="1829" spans="1:13">
      <c r="A1829" s="24" t="s">
        <v>796</v>
      </c>
      <c r="B1829" s="24"/>
      <c r="C1829" s="24"/>
      <c r="D1829" s="25"/>
      <c r="E1829" s="25"/>
      <c r="F1829" s="26" t="s">
        <v>797</v>
      </c>
      <c r="G1829" s="27">
        <v>916571930</v>
      </c>
      <c r="H1829" s="27">
        <v>1560660390</v>
      </c>
      <c r="I1829" s="27">
        <v>202680212.27000001</v>
      </c>
      <c r="J1829" s="27">
        <v>504622265.75999999</v>
      </c>
      <c r="K1829" s="27">
        <v>452351137.29000002</v>
      </c>
      <c r="L1829" s="28">
        <f t="shared" si="56"/>
        <v>1159653615.3199999</v>
      </c>
      <c r="M1829" s="28">
        <f t="shared" si="57"/>
        <v>401006774.68000007</v>
      </c>
    </row>
    <row r="1830" spans="1:13">
      <c r="A1830" s="21"/>
      <c r="B1830" s="21" t="s">
        <v>825</v>
      </c>
      <c r="C1830" s="21"/>
      <c r="D1830" s="21"/>
      <c r="E1830" s="21"/>
      <c r="F1830" s="22" t="s">
        <v>826</v>
      </c>
      <c r="G1830" s="23">
        <v>586668960</v>
      </c>
      <c r="H1830" s="23">
        <v>1164679075</v>
      </c>
      <c r="I1830" s="23">
        <v>128470053.54000001</v>
      </c>
      <c r="J1830" s="23">
        <v>409244225.52999997</v>
      </c>
      <c r="K1830" s="23">
        <v>294950237.81</v>
      </c>
      <c r="L1830" s="23">
        <f t="shared" si="56"/>
        <v>832664516.87999988</v>
      </c>
      <c r="M1830" s="23">
        <f t="shared" si="57"/>
        <v>332014558.12000012</v>
      </c>
    </row>
    <row r="1831" spans="1:13">
      <c r="A1831" s="21"/>
      <c r="B1831" s="21"/>
      <c r="C1831" s="21" t="s">
        <v>825</v>
      </c>
      <c r="D1831" s="21"/>
      <c r="E1831" s="21"/>
      <c r="F1831" s="22" t="s">
        <v>827</v>
      </c>
      <c r="G1831" s="23">
        <v>586668960</v>
      </c>
      <c r="H1831" s="23">
        <v>1164679075</v>
      </c>
      <c r="I1831" s="23">
        <v>128470053.54000001</v>
      </c>
      <c r="J1831" s="23">
        <v>409244225.52999997</v>
      </c>
      <c r="K1831" s="23">
        <v>294950237.81</v>
      </c>
      <c r="L1831" s="23">
        <f t="shared" si="56"/>
        <v>832664516.87999988</v>
      </c>
      <c r="M1831" s="23">
        <f t="shared" si="57"/>
        <v>332014558.12000012</v>
      </c>
    </row>
    <row r="1832" spans="1:13">
      <c r="A1832" s="21"/>
      <c r="B1832" s="21"/>
      <c r="C1832" s="21"/>
      <c r="D1832" s="21" t="s">
        <v>825</v>
      </c>
      <c r="E1832" s="21"/>
      <c r="F1832" s="22" t="s">
        <v>2165</v>
      </c>
      <c r="G1832" s="23">
        <v>430000000</v>
      </c>
      <c r="H1832" s="23">
        <v>940000000</v>
      </c>
      <c r="I1832" s="23">
        <v>83696057.620000005</v>
      </c>
      <c r="J1832" s="23">
        <v>355311186.47000003</v>
      </c>
      <c r="K1832" s="23">
        <v>237587555.50999999</v>
      </c>
      <c r="L1832" s="23">
        <f t="shared" si="56"/>
        <v>676594799.60000002</v>
      </c>
      <c r="M1832" s="23">
        <f t="shared" si="57"/>
        <v>263405200.39999998</v>
      </c>
    </row>
    <row r="1833" spans="1:13">
      <c r="A1833" s="21"/>
      <c r="B1833" s="21"/>
      <c r="C1833" s="21"/>
      <c r="D1833" s="21"/>
      <c r="E1833" s="21" t="s">
        <v>880</v>
      </c>
      <c r="F1833" s="22" t="s">
        <v>1706</v>
      </c>
      <c r="G1833" s="23">
        <v>18200000</v>
      </c>
      <c r="H1833" s="23">
        <v>13847119</v>
      </c>
      <c r="I1833" s="23">
        <v>2802589.86</v>
      </c>
      <c r="J1833" s="23">
        <v>2832417.22</v>
      </c>
      <c r="K1833" s="23">
        <v>2875860.42</v>
      </c>
      <c r="L1833" s="23">
        <f t="shared" si="56"/>
        <v>8510867.5</v>
      </c>
      <c r="M1833" s="23">
        <f t="shared" si="57"/>
        <v>5336251.5</v>
      </c>
    </row>
    <row r="1834" spans="1:13">
      <c r="A1834" s="21"/>
      <c r="B1834" s="21"/>
      <c r="C1834" s="21"/>
      <c r="D1834" s="21"/>
      <c r="E1834" s="21" t="s">
        <v>984</v>
      </c>
      <c r="F1834" s="22" t="s">
        <v>2166</v>
      </c>
      <c r="G1834" s="23">
        <v>34670330</v>
      </c>
      <c r="H1834" s="23">
        <v>40489270</v>
      </c>
      <c r="I1834" s="29">
        <v>0</v>
      </c>
      <c r="J1834" s="23">
        <v>26470900.289999999</v>
      </c>
      <c r="K1834" s="23">
        <v>7139544.0099999998</v>
      </c>
      <c r="L1834" s="23">
        <f t="shared" si="56"/>
        <v>33610444.299999997</v>
      </c>
      <c r="M1834" s="23">
        <f t="shared" si="57"/>
        <v>6878825.700000003</v>
      </c>
    </row>
    <row r="1835" spans="1:13">
      <c r="A1835" s="21"/>
      <c r="B1835" s="21"/>
      <c r="C1835" s="21"/>
      <c r="D1835" s="21"/>
      <c r="E1835" s="21" t="s">
        <v>862</v>
      </c>
      <c r="F1835" s="22" t="s">
        <v>2167</v>
      </c>
      <c r="G1835" s="23">
        <v>3600000</v>
      </c>
      <c r="H1835" s="29">
        <v>0</v>
      </c>
      <c r="I1835" s="29">
        <v>0</v>
      </c>
      <c r="J1835" s="29">
        <v>0</v>
      </c>
      <c r="K1835" s="29">
        <v>0</v>
      </c>
      <c r="L1835" s="23">
        <f t="shared" si="56"/>
        <v>0</v>
      </c>
      <c r="M1835" s="23">
        <f t="shared" si="57"/>
        <v>0</v>
      </c>
    </row>
    <row r="1836" spans="1:13">
      <c r="A1836" s="21"/>
      <c r="B1836" s="21"/>
      <c r="C1836" s="21"/>
      <c r="D1836" s="21"/>
      <c r="E1836" s="21" t="s">
        <v>864</v>
      </c>
      <c r="F1836" s="22" t="s">
        <v>2168</v>
      </c>
      <c r="G1836" s="23">
        <v>3643000</v>
      </c>
      <c r="H1836" s="23">
        <v>3643000</v>
      </c>
      <c r="I1836" s="29">
        <v>0</v>
      </c>
      <c r="J1836" s="29">
        <v>0</v>
      </c>
      <c r="K1836" s="29">
        <v>0</v>
      </c>
      <c r="L1836" s="23">
        <f t="shared" si="56"/>
        <v>0</v>
      </c>
      <c r="M1836" s="23">
        <f t="shared" si="57"/>
        <v>3643000</v>
      </c>
    </row>
    <row r="1837" spans="1:13">
      <c r="A1837" s="21"/>
      <c r="B1837" s="21"/>
      <c r="C1837" s="21"/>
      <c r="D1837" s="21"/>
      <c r="E1837" s="21" t="s">
        <v>932</v>
      </c>
      <c r="F1837" s="22" t="s">
        <v>2169</v>
      </c>
      <c r="G1837" s="23">
        <v>4000000</v>
      </c>
      <c r="H1837" s="23">
        <v>14113</v>
      </c>
      <c r="I1837" s="29">
        <v>0</v>
      </c>
      <c r="J1837" s="29">
        <v>0</v>
      </c>
      <c r="K1837" s="23">
        <v>14112.45</v>
      </c>
      <c r="L1837" s="23">
        <f t="shared" si="56"/>
        <v>14112.45</v>
      </c>
      <c r="M1837" s="23">
        <f t="shared" si="57"/>
        <v>0.5499999999992724</v>
      </c>
    </row>
    <row r="1838" spans="1:13">
      <c r="A1838" s="21"/>
      <c r="B1838" s="21"/>
      <c r="C1838" s="21"/>
      <c r="D1838" s="21"/>
      <c r="E1838" s="21" t="s">
        <v>1002</v>
      </c>
      <c r="F1838" s="22" t="s">
        <v>2170</v>
      </c>
      <c r="G1838" s="23">
        <v>5206000</v>
      </c>
      <c r="H1838" s="23">
        <v>36286191</v>
      </c>
      <c r="I1838" s="29">
        <v>0</v>
      </c>
      <c r="J1838" s="23">
        <v>5531169.6799999997</v>
      </c>
      <c r="K1838" s="23">
        <v>8518221.4700000007</v>
      </c>
      <c r="L1838" s="23">
        <f t="shared" si="56"/>
        <v>14049391.15</v>
      </c>
      <c r="M1838" s="23">
        <f t="shared" si="57"/>
        <v>22236799.850000001</v>
      </c>
    </row>
    <row r="1839" spans="1:13">
      <c r="A1839" s="21"/>
      <c r="B1839" s="21"/>
      <c r="C1839" s="21"/>
      <c r="D1839" s="21"/>
      <c r="E1839" s="21" t="s">
        <v>866</v>
      </c>
      <c r="F1839" s="22" t="s">
        <v>2171</v>
      </c>
      <c r="G1839" s="23">
        <v>58000000</v>
      </c>
      <c r="H1839" s="23">
        <v>71900196</v>
      </c>
      <c r="I1839" s="23">
        <v>46082.5</v>
      </c>
      <c r="J1839" s="23">
        <v>44981687.270000003</v>
      </c>
      <c r="K1839" s="29">
        <v>0</v>
      </c>
      <c r="L1839" s="23">
        <f t="shared" si="56"/>
        <v>45027769.770000003</v>
      </c>
      <c r="M1839" s="23">
        <f t="shared" si="57"/>
        <v>26872426.229999997</v>
      </c>
    </row>
    <row r="1840" spans="1:13">
      <c r="A1840" s="21"/>
      <c r="B1840" s="21"/>
      <c r="C1840" s="21"/>
      <c r="D1840" s="21"/>
      <c r="E1840" s="21" t="s">
        <v>1270</v>
      </c>
      <c r="F1840" s="22" t="s">
        <v>2172</v>
      </c>
      <c r="G1840" s="23">
        <v>61108000</v>
      </c>
      <c r="H1840" s="23">
        <v>210634947</v>
      </c>
      <c r="I1840" s="23">
        <v>438325.86</v>
      </c>
      <c r="J1840" s="23">
        <v>104728207.08</v>
      </c>
      <c r="K1840" s="23">
        <v>83933311.280000001</v>
      </c>
      <c r="L1840" s="23">
        <f t="shared" si="56"/>
        <v>189099844.22</v>
      </c>
      <c r="M1840" s="23">
        <f t="shared" si="57"/>
        <v>21535102.780000001</v>
      </c>
    </row>
    <row r="1841" spans="1:13">
      <c r="A1841" s="21"/>
      <c r="B1841" s="21"/>
      <c r="C1841" s="21"/>
      <c r="D1841" s="21"/>
      <c r="E1841" s="21" t="s">
        <v>934</v>
      </c>
      <c r="F1841" s="22" t="s">
        <v>2173</v>
      </c>
      <c r="G1841" s="23">
        <v>11565280</v>
      </c>
      <c r="H1841" s="23">
        <v>65999409</v>
      </c>
      <c r="I1841" s="23">
        <v>27726853.789999999</v>
      </c>
      <c r="J1841" s="23">
        <v>21698358.879999999</v>
      </c>
      <c r="K1841" s="23">
        <v>6654764.6100000003</v>
      </c>
      <c r="L1841" s="23">
        <f t="shared" si="56"/>
        <v>56079977.280000001</v>
      </c>
      <c r="M1841" s="23">
        <f t="shared" si="57"/>
        <v>9919431.7199999988</v>
      </c>
    </row>
    <row r="1842" spans="1:13">
      <c r="A1842" s="21"/>
      <c r="B1842" s="21"/>
      <c r="C1842" s="21"/>
      <c r="D1842" s="21"/>
      <c r="E1842" s="21" t="s">
        <v>1237</v>
      </c>
      <c r="F1842" s="22" t="s">
        <v>2174</v>
      </c>
      <c r="G1842" s="23">
        <v>14607390</v>
      </c>
      <c r="H1842" s="23">
        <v>23804255</v>
      </c>
      <c r="I1842" s="29">
        <v>0</v>
      </c>
      <c r="J1842" s="23">
        <v>2564506.36</v>
      </c>
      <c r="K1842" s="29">
        <v>0</v>
      </c>
      <c r="L1842" s="23">
        <f t="shared" si="56"/>
        <v>2564506.36</v>
      </c>
      <c r="M1842" s="23">
        <f t="shared" si="57"/>
        <v>21239748.640000001</v>
      </c>
    </row>
    <row r="1843" spans="1:13" ht="22.5">
      <c r="A1843" s="21"/>
      <c r="B1843" s="21"/>
      <c r="C1843" s="21"/>
      <c r="D1843" s="21"/>
      <c r="E1843" s="21" t="s">
        <v>1277</v>
      </c>
      <c r="F1843" s="22" t="s">
        <v>2175</v>
      </c>
      <c r="G1843" s="23">
        <v>82262000</v>
      </c>
      <c r="H1843" s="23">
        <v>83262000</v>
      </c>
      <c r="I1843" s="23">
        <v>14093855.48</v>
      </c>
      <c r="J1843" s="23">
        <v>59083922.659999996</v>
      </c>
      <c r="K1843" s="23">
        <v>-163999.99</v>
      </c>
      <c r="L1843" s="23">
        <f t="shared" si="56"/>
        <v>73013778.150000006</v>
      </c>
      <c r="M1843" s="23">
        <f t="shared" si="57"/>
        <v>10248221.849999994</v>
      </c>
    </row>
    <row r="1844" spans="1:13">
      <c r="A1844" s="21"/>
      <c r="B1844" s="21"/>
      <c r="C1844" s="21"/>
      <c r="D1844" s="21"/>
      <c r="E1844" s="21" t="s">
        <v>1239</v>
      </c>
      <c r="F1844" s="22" t="s">
        <v>2176</v>
      </c>
      <c r="G1844" s="23">
        <v>40000000</v>
      </c>
      <c r="H1844" s="23">
        <v>201949779</v>
      </c>
      <c r="I1844" s="23">
        <v>25698062.780000001</v>
      </c>
      <c r="J1844" s="23">
        <v>44703131.700000003</v>
      </c>
      <c r="K1844" s="23">
        <v>82883772.359999999</v>
      </c>
      <c r="L1844" s="23">
        <f t="shared" si="56"/>
        <v>153284966.84</v>
      </c>
      <c r="M1844" s="23">
        <f t="shared" si="57"/>
        <v>48664812.159999996</v>
      </c>
    </row>
    <row r="1845" spans="1:13" ht="22.5">
      <c r="A1845" s="21"/>
      <c r="B1845" s="21"/>
      <c r="C1845" s="21"/>
      <c r="D1845" s="21"/>
      <c r="E1845" s="21" t="s">
        <v>1247</v>
      </c>
      <c r="F1845" s="22" t="s">
        <v>2177</v>
      </c>
      <c r="G1845" s="23">
        <v>4750000</v>
      </c>
      <c r="H1845" s="23">
        <v>10466135</v>
      </c>
      <c r="I1845" s="29">
        <v>0</v>
      </c>
      <c r="J1845" s="23">
        <v>3202380.65</v>
      </c>
      <c r="K1845" s="23">
        <v>7216135</v>
      </c>
      <c r="L1845" s="23">
        <f t="shared" si="56"/>
        <v>10418515.65</v>
      </c>
      <c r="M1845" s="23">
        <f t="shared" si="57"/>
        <v>47619.349999999627</v>
      </c>
    </row>
    <row r="1846" spans="1:13" ht="22.5">
      <c r="A1846" s="21"/>
      <c r="B1846" s="21"/>
      <c r="C1846" s="21"/>
      <c r="D1846" s="21"/>
      <c r="E1846" s="21" t="s">
        <v>1249</v>
      </c>
      <c r="F1846" s="22" t="s">
        <v>2178</v>
      </c>
      <c r="G1846" s="23">
        <v>37000000</v>
      </c>
      <c r="H1846" s="23">
        <v>2141468</v>
      </c>
      <c r="I1846" s="29">
        <v>0</v>
      </c>
      <c r="J1846" s="29">
        <v>0</v>
      </c>
      <c r="K1846" s="23">
        <v>1343337.69</v>
      </c>
      <c r="L1846" s="23">
        <f t="shared" si="56"/>
        <v>1343337.69</v>
      </c>
      <c r="M1846" s="23">
        <f t="shared" si="57"/>
        <v>798130.31</v>
      </c>
    </row>
    <row r="1847" spans="1:13">
      <c r="A1847" s="21"/>
      <c r="B1847" s="21"/>
      <c r="C1847" s="21"/>
      <c r="D1847" s="21"/>
      <c r="E1847" s="21" t="s">
        <v>1392</v>
      </c>
      <c r="F1847" s="22" t="s">
        <v>2179</v>
      </c>
      <c r="G1847" s="23">
        <v>39988000</v>
      </c>
      <c r="H1847" s="23">
        <v>39988000</v>
      </c>
      <c r="I1847" s="23">
        <v>12890287.35</v>
      </c>
      <c r="J1847" s="23">
        <v>27097712.32</v>
      </c>
      <c r="K1847" s="29">
        <v>0</v>
      </c>
      <c r="L1847" s="23">
        <f t="shared" si="56"/>
        <v>39987999.670000002</v>
      </c>
      <c r="M1847" s="23">
        <f t="shared" si="57"/>
        <v>0.32999999821186066</v>
      </c>
    </row>
    <row r="1848" spans="1:13">
      <c r="A1848" s="21"/>
      <c r="B1848" s="21"/>
      <c r="C1848" s="21"/>
      <c r="D1848" s="21"/>
      <c r="E1848" s="21" t="s">
        <v>1499</v>
      </c>
      <c r="F1848" s="22" t="s">
        <v>2180</v>
      </c>
      <c r="G1848" s="23">
        <v>11400000</v>
      </c>
      <c r="H1848" s="23">
        <v>17204785</v>
      </c>
      <c r="I1848" s="29">
        <v>0</v>
      </c>
      <c r="J1848" s="23">
        <v>12416792.359999999</v>
      </c>
      <c r="K1848" s="23">
        <v>6038681.46</v>
      </c>
      <c r="L1848" s="23">
        <f t="shared" si="56"/>
        <v>18455473.82</v>
      </c>
      <c r="M1848" s="23">
        <f t="shared" si="57"/>
        <v>-1250688.8200000003</v>
      </c>
    </row>
    <row r="1849" spans="1:13" ht="22.5">
      <c r="A1849" s="21"/>
      <c r="B1849" s="21"/>
      <c r="C1849" s="21"/>
      <c r="D1849" s="21"/>
      <c r="E1849" s="21" t="s">
        <v>1501</v>
      </c>
      <c r="F1849" s="22" t="s">
        <v>2181</v>
      </c>
      <c r="G1849" s="29" t="s">
        <v>705</v>
      </c>
      <c r="H1849" s="23">
        <v>118369333</v>
      </c>
      <c r="I1849" s="29">
        <v>0</v>
      </c>
      <c r="J1849" s="29">
        <v>0</v>
      </c>
      <c r="K1849" s="23">
        <v>31133814.75</v>
      </c>
      <c r="L1849" s="23">
        <f t="shared" si="56"/>
        <v>31133814.75</v>
      </c>
      <c r="M1849" s="23">
        <f t="shared" si="57"/>
        <v>87235518.25</v>
      </c>
    </row>
    <row r="1850" spans="1:13">
      <c r="A1850" s="21"/>
      <c r="B1850" s="21" t="s">
        <v>832</v>
      </c>
      <c r="C1850" s="21"/>
      <c r="D1850" s="21"/>
      <c r="E1850" s="21"/>
      <c r="F1850" s="22" t="s">
        <v>1397</v>
      </c>
      <c r="G1850" s="23">
        <v>305891570</v>
      </c>
      <c r="H1850" s="23">
        <v>370423163</v>
      </c>
      <c r="I1850" s="23">
        <v>73523062.430000007</v>
      </c>
      <c r="J1850" s="23">
        <v>92657635.390000001</v>
      </c>
      <c r="K1850" s="23">
        <v>153671097.61000001</v>
      </c>
      <c r="L1850" s="23">
        <f t="shared" si="56"/>
        <v>319851795.43000001</v>
      </c>
      <c r="M1850" s="23">
        <f t="shared" si="57"/>
        <v>50571367.569999993</v>
      </c>
    </row>
    <row r="1851" spans="1:13">
      <c r="A1851" s="21"/>
      <c r="B1851" s="21"/>
      <c r="C1851" s="21" t="s">
        <v>825</v>
      </c>
      <c r="D1851" s="21"/>
      <c r="E1851" s="21"/>
      <c r="F1851" s="22" t="s">
        <v>1217</v>
      </c>
      <c r="G1851" s="23">
        <v>242187570</v>
      </c>
      <c r="H1851" s="23">
        <v>306719163</v>
      </c>
      <c r="I1851" s="23">
        <v>69094486.719999999</v>
      </c>
      <c r="J1851" s="23">
        <v>78739937.980000004</v>
      </c>
      <c r="K1851" s="23">
        <v>67259334.159999996</v>
      </c>
      <c r="L1851" s="23">
        <f t="shared" si="56"/>
        <v>215093758.85999998</v>
      </c>
      <c r="M1851" s="23">
        <f t="shared" si="57"/>
        <v>91625404.140000015</v>
      </c>
    </row>
    <row r="1852" spans="1:13">
      <c r="A1852" s="21"/>
      <c r="B1852" s="21"/>
      <c r="C1852" s="21" t="s">
        <v>832</v>
      </c>
      <c r="D1852" s="21"/>
      <c r="E1852" s="21"/>
      <c r="F1852" s="22" t="s">
        <v>1218</v>
      </c>
      <c r="G1852" s="23">
        <v>63704000</v>
      </c>
      <c r="H1852" s="23">
        <v>63704000</v>
      </c>
      <c r="I1852" s="23">
        <v>4428575.71</v>
      </c>
      <c r="J1852" s="23">
        <v>13917697.41</v>
      </c>
      <c r="K1852" s="23">
        <v>86411763.450000003</v>
      </c>
      <c r="L1852" s="23">
        <f t="shared" si="56"/>
        <v>104758036.57000001</v>
      </c>
      <c r="M1852" s="23">
        <f t="shared" si="57"/>
        <v>-41054036.570000008</v>
      </c>
    </row>
    <row r="1853" spans="1:13">
      <c r="A1853" s="21"/>
      <c r="B1853" s="21" t="s">
        <v>836</v>
      </c>
      <c r="C1853" s="21"/>
      <c r="D1853" s="21"/>
      <c r="E1853" s="21"/>
      <c r="F1853" s="22" t="s">
        <v>2182</v>
      </c>
      <c r="G1853" s="23">
        <v>12011400</v>
      </c>
      <c r="H1853" s="23">
        <v>11498349</v>
      </c>
      <c r="I1853" s="23">
        <v>176356.7</v>
      </c>
      <c r="J1853" s="23">
        <v>1095653.27</v>
      </c>
      <c r="K1853" s="23">
        <v>606144.14</v>
      </c>
      <c r="L1853" s="23">
        <f t="shared" si="56"/>
        <v>1878154.1099999999</v>
      </c>
      <c r="M1853" s="23">
        <f t="shared" si="57"/>
        <v>9620194.8900000006</v>
      </c>
    </row>
    <row r="1854" spans="1:13">
      <c r="A1854" s="21"/>
      <c r="B1854" s="21"/>
      <c r="C1854" s="21" t="s">
        <v>825</v>
      </c>
      <c r="D1854" s="21"/>
      <c r="E1854" s="21"/>
      <c r="F1854" s="22" t="s">
        <v>1219</v>
      </c>
      <c r="G1854" s="23">
        <v>12011400</v>
      </c>
      <c r="H1854" s="23">
        <v>11498349</v>
      </c>
      <c r="I1854" s="23">
        <v>176356.7</v>
      </c>
      <c r="J1854" s="23">
        <v>1095653.27</v>
      </c>
      <c r="K1854" s="23">
        <v>606144.14</v>
      </c>
      <c r="L1854" s="23">
        <f t="shared" si="56"/>
        <v>1878154.1099999999</v>
      </c>
      <c r="M1854" s="23">
        <f t="shared" si="57"/>
        <v>9620194.8900000006</v>
      </c>
    </row>
    <row r="1855" spans="1:13">
      <c r="A1855" s="21"/>
      <c r="B1855" s="21" t="s">
        <v>838</v>
      </c>
      <c r="C1855" s="21"/>
      <c r="D1855" s="21"/>
      <c r="E1855" s="21"/>
      <c r="F1855" s="22" t="s">
        <v>2183</v>
      </c>
      <c r="G1855" s="23">
        <v>12000000</v>
      </c>
      <c r="H1855" s="23">
        <v>14059803</v>
      </c>
      <c r="I1855" s="23">
        <v>510739.6</v>
      </c>
      <c r="J1855" s="23">
        <v>1624751.57</v>
      </c>
      <c r="K1855" s="23">
        <v>3123657.73</v>
      </c>
      <c r="L1855" s="23">
        <f t="shared" si="56"/>
        <v>5259148.9000000004</v>
      </c>
      <c r="M1855" s="23">
        <f t="shared" si="57"/>
        <v>8800654.0999999996</v>
      </c>
    </row>
    <row r="1856" spans="1:13">
      <c r="A1856" s="21"/>
      <c r="B1856" s="21"/>
      <c r="C1856" s="21" t="s">
        <v>825</v>
      </c>
      <c r="D1856" s="21"/>
      <c r="E1856" s="21"/>
      <c r="F1856" s="22" t="s">
        <v>1220</v>
      </c>
      <c r="G1856" s="23">
        <v>12000000</v>
      </c>
      <c r="H1856" s="23">
        <v>14059803</v>
      </c>
      <c r="I1856" s="23">
        <v>510739.6</v>
      </c>
      <c r="J1856" s="23">
        <v>1624751.57</v>
      </c>
      <c r="K1856" s="23">
        <v>3123657.73</v>
      </c>
      <c r="L1856" s="23">
        <f t="shared" si="56"/>
        <v>5259148.9000000004</v>
      </c>
      <c r="M1856" s="23">
        <f t="shared" si="57"/>
        <v>8800654.0999999996</v>
      </c>
    </row>
    <row r="1857" spans="1:13">
      <c r="A1857" s="24" t="s">
        <v>798</v>
      </c>
      <c r="B1857" s="24"/>
      <c r="C1857" s="24"/>
      <c r="D1857" s="25"/>
      <c r="E1857" s="25"/>
      <c r="F1857" s="26" t="s">
        <v>799</v>
      </c>
      <c r="G1857" s="27">
        <v>1000258100</v>
      </c>
      <c r="H1857" s="27">
        <v>1908249902</v>
      </c>
      <c r="I1857" s="27">
        <v>120911546.5</v>
      </c>
      <c r="J1857" s="27">
        <v>614705518.84000003</v>
      </c>
      <c r="K1857" s="27">
        <v>331079048.74000001</v>
      </c>
      <c r="L1857" s="28">
        <f t="shared" si="56"/>
        <v>1066696114.08</v>
      </c>
      <c r="M1857" s="28">
        <f t="shared" si="57"/>
        <v>841553787.91999996</v>
      </c>
    </row>
    <row r="1858" spans="1:13">
      <c r="A1858" s="21"/>
      <c r="B1858" s="21" t="s">
        <v>825</v>
      </c>
      <c r="C1858" s="21"/>
      <c r="D1858" s="21"/>
      <c r="E1858" s="21"/>
      <c r="F1858" s="22" t="s">
        <v>826</v>
      </c>
      <c r="G1858" s="23">
        <v>568224400</v>
      </c>
      <c r="H1858" s="23">
        <v>1398834505.29</v>
      </c>
      <c r="I1858" s="23">
        <v>50130079.829999998</v>
      </c>
      <c r="J1858" s="23">
        <v>528179674.49000001</v>
      </c>
      <c r="K1858" s="23">
        <v>181815125.97999999</v>
      </c>
      <c r="L1858" s="23">
        <f t="shared" si="56"/>
        <v>760124880.30000007</v>
      </c>
      <c r="M1858" s="23">
        <f t="shared" si="57"/>
        <v>638709624.98999989</v>
      </c>
    </row>
    <row r="1859" spans="1:13">
      <c r="A1859" s="21"/>
      <c r="B1859" s="21"/>
      <c r="C1859" s="21" t="s">
        <v>825</v>
      </c>
      <c r="D1859" s="21"/>
      <c r="E1859" s="21"/>
      <c r="F1859" s="22" t="s">
        <v>827</v>
      </c>
      <c r="G1859" s="23">
        <v>568224400</v>
      </c>
      <c r="H1859" s="23">
        <v>1398834505.29</v>
      </c>
      <c r="I1859" s="23">
        <v>50130079.829999998</v>
      </c>
      <c r="J1859" s="23">
        <v>528179674.49000001</v>
      </c>
      <c r="K1859" s="23">
        <v>181815125.97999999</v>
      </c>
      <c r="L1859" s="23">
        <f t="shared" si="56"/>
        <v>760124880.30000007</v>
      </c>
      <c r="M1859" s="23">
        <f t="shared" si="57"/>
        <v>638709624.98999989</v>
      </c>
    </row>
    <row r="1860" spans="1:13">
      <c r="A1860" s="21"/>
      <c r="B1860" s="21"/>
      <c r="C1860" s="21"/>
      <c r="D1860" s="21" t="s">
        <v>825</v>
      </c>
      <c r="E1860" s="21"/>
      <c r="F1860" s="22" t="s">
        <v>2184</v>
      </c>
      <c r="G1860" s="23">
        <v>450000000</v>
      </c>
      <c r="H1860" s="23">
        <v>1244043240.1900001</v>
      </c>
      <c r="I1860" s="23">
        <v>28169700.489999998</v>
      </c>
      <c r="J1860" s="23">
        <v>489054996.82999998</v>
      </c>
      <c r="K1860" s="23">
        <v>150389582.38999999</v>
      </c>
      <c r="L1860" s="23">
        <f t="shared" si="56"/>
        <v>667614279.71000004</v>
      </c>
      <c r="M1860" s="23">
        <f t="shared" si="57"/>
        <v>576428960.48000002</v>
      </c>
    </row>
    <row r="1861" spans="1:13" ht="22.5">
      <c r="A1861" s="21"/>
      <c r="B1861" s="21"/>
      <c r="C1861" s="21"/>
      <c r="D1861" s="21"/>
      <c r="E1861" s="21" t="s">
        <v>880</v>
      </c>
      <c r="F1861" s="22" t="s">
        <v>2185</v>
      </c>
      <c r="G1861" s="23">
        <v>14000000</v>
      </c>
      <c r="H1861" s="23">
        <v>13974232.960000001</v>
      </c>
      <c r="I1861" s="23">
        <v>3711494.44</v>
      </c>
      <c r="J1861" s="23">
        <v>1999757.49</v>
      </c>
      <c r="K1861" s="23">
        <v>1059324.43</v>
      </c>
      <c r="L1861" s="23">
        <f t="shared" si="56"/>
        <v>6770576.3599999994</v>
      </c>
      <c r="M1861" s="23">
        <f t="shared" si="57"/>
        <v>7203656.6000000015</v>
      </c>
    </row>
    <row r="1862" spans="1:13">
      <c r="A1862" s="21"/>
      <c r="B1862" s="21"/>
      <c r="C1862" s="21"/>
      <c r="D1862" s="21"/>
      <c r="E1862" s="21" t="s">
        <v>830</v>
      </c>
      <c r="F1862" s="22" t="s">
        <v>2186</v>
      </c>
      <c r="G1862" s="23">
        <v>208000000</v>
      </c>
      <c r="H1862" s="23">
        <v>123173345.51000001</v>
      </c>
      <c r="I1862" s="23">
        <v>1391003.38</v>
      </c>
      <c r="J1862" s="23">
        <v>70036551.739999995</v>
      </c>
      <c r="K1862" s="23">
        <v>1039862.57</v>
      </c>
      <c r="L1862" s="23">
        <f t="shared" si="56"/>
        <v>72467417.689999983</v>
      </c>
      <c r="M1862" s="23">
        <f t="shared" si="57"/>
        <v>50705927.820000023</v>
      </c>
    </row>
    <row r="1863" spans="1:13">
      <c r="A1863" s="21"/>
      <c r="B1863" s="21"/>
      <c r="C1863" s="21"/>
      <c r="D1863" s="21"/>
      <c r="E1863" s="21" t="s">
        <v>848</v>
      </c>
      <c r="F1863" s="22" t="s">
        <v>2187</v>
      </c>
      <c r="G1863" s="23">
        <v>15000000</v>
      </c>
      <c r="H1863" s="29">
        <v>1</v>
      </c>
      <c r="I1863" s="29">
        <v>0</v>
      </c>
      <c r="J1863" s="29">
        <v>0</v>
      </c>
      <c r="K1863" s="29">
        <v>0</v>
      </c>
      <c r="L1863" s="23">
        <f t="shared" si="56"/>
        <v>0</v>
      </c>
      <c r="M1863" s="23">
        <f t="shared" si="57"/>
        <v>1</v>
      </c>
    </row>
    <row r="1864" spans="1:13">
      <c r="A1864" s="21"/>
      <c r="B1864" s="21"/>
      <c r="C1864" s="21"/>
      <c r="D1864" s="21"/>
      <c r="E1864" s="21" t="s">
        <v>850</v>
      </c>
      <c r="F1864" s="22" t="s">
        <v>2188</v>
      </c>
      <c r="G1864" s="23">
        <v>2000000</v>
      </c>
      <c r="H1864" s="29">
        <v>1</v>
      </c>
      <c r="I1864" s="29">
        <v>0</v>
      </c>
      <c r="J1864" s="29">
        <v>0</v>
      </c>
      <c r="K1864" s="29">
        <v>0</v>
      </c>
      <c r="L1864" s="23">
        <f t="shared" si="56"/>
        <v>0</v>
      </c>
      <c r="M1864" s="23">
        <f t="shared" si="57"/>
        <v>1</v>
      </c>
    </row>
    <row r="1865" spans="1:13">
      <c r="A1865" s="21"/>
      <c r="B1865" s="21"/>
      <c r="C1865" s="21"/>
      <c r="D1865" s="21"/>
      <c r="E1865" s="21" t="s">
        <v>852</v>
      </c>
      <c r="F1865" s="22" t="s">
        <v>2189</v>
      </c>
      <c r="G1865" s="23">
        <v>15000000</v>
      </c>
      <c r="H1865" s="29">
        <v>1.69</v>
      </c>
      <c r="I1865" s="29">
        <v>0</v>
      </c>
      <c r="J1865" s="29">
        <v>0</v>
      </c>
      <c r="K1865" s="29">
        <v>0</v>
      </c>
      <c r="L1865" s="23">
        <f t="shared" ref="L1865:L1928" si="58">I1865+J1865+K1865</f>
        <v>0</v>
      </c>
      <c r="M1865" s="23">
        <f t="shared" ref="M1865:M1928" si="59">H1865-L1865</f>
        <v>1.69</v>
      </c>
    </row>
    <row r="1866" spans="1:13" ht="22.5">
      <c r="A1866" s="21"/>
      <c r="B1866" s="21"/>
      <c r="C1866" s="21"/>
      <c r="D1866" s="21"/>
      <c r="E1866" s="21" t="s">
        <v>854</v>
      </c>
      <c r="F1866" s="22" t="s">
        <v>2190</v>
      </c>
      <c r="G1866" s="23">
        <v>7500000</v>
      </c>
      <c r="H1866" s="23">
        <v>37346608.340000004</v>
      </c>
      <c r="I1866" s="23">
        <v>686849.98</v>
      </c>
      <c r="J1866" s="23">
        <v>1413150.02</v>
      </c>
      <c r="K1866" s="29">
        <v>0</v>
      </c>
      <c r="L1866" s="23">
        <f t="shared" si="58"/>
        <v>2100000</v>
      </c>
      <c r="M1866" s="23">
        <f t="shared" si="59"/>
        <v>35246608.340000004</v>
      </c>
    </row>
    <row r="1867" spans="1:13" ht="22.5">
      <c r="A1867" s="21"/>
      <c r="B1867" s="21"/>
      <c r="C1867" s="21"/>
      <c r="D1867" s="21"/>
      <c r="E1867" s="21" t="s">
        <v>984</v>
      </c>
      <c r="F1867" s="22" t="s">
        <v>2191</v>
      </c>
      <c r="G1867" s="23">
        <v>3500000</v>
      </c>
      <c r="H1867" s="23">
        <v>3367863.66</v>
      </c>
      <c r="I1867" s="29">
        <v>0</v>
      </c>
      <c r="J1867" s="29">
        <v>0</v>
      </c>
      <c r="K1867" s="29">
        <v>0</v>
      </c>
      <c r="L1867" s="23">
        <f t="shared" si="58"/>
        <v>0</v>
      </c>
      <c r="M1867" s="23">
        <f t="shared" si="59"/>
        <v>3367863.66</v>
      </c>
    </row>
    <row r="1868" spans="1:13">
      <c r="A1868" s="21"/>
      <c r="B1868" s="21"/>
      <c r="C1868" s="21"/>
      <c r="D1868" s="21"/>
      <c r="E1868" s="21" t="s">
        <v>1304</v>
      </c>
      <c r="F1868" s="22" t="s">
        <v>2192</v>
      </c>
      <c r="G1868" s="23">
        <v>500000</v>
      </c>
      <c r="H1868" s="29">
        <v>1</v>
      </c>
      <c r="I1868" s="29">
        <v>0</v>
      </c>
      <c r="J1868" s="29">
        <v>0</v>
      </c>
      <c r="K1868" s="29">
        <v>0</v>
      </c>
      <c r="L1868" s="23">
        <f t="shared" si="58"/>
        <v>0</v>
      </c>
      <c r="M1868" s="23">
        <f t="shared" si="59"/>
        <v>1</v>
      </c>
    </row>
    <row r="1869" spans="1:13">
      <c r="A1869" s="21"/>
      <c r="B1869" s="21"/>
      <c r="C1869" s="21"/>
      <c r="D1869" s="21"/>
      <c r="E1869" s="21" t="s">
        <v>862</v>
      </c>
      <c r="F1869" s="22" t="s">
        <v>2193</v>
      </c>
      <c r="G1869" s="23">
        <v>29500000</v>
      </c>
      <c r="H1869" s="23">
        <v>140411786.40000001</v>
      </c>
      <c r="I1869" s="29">
        <v>0</v>
      </c>
      <c r="J1869" s="23">
        <v>14997563</v>
      </c>
      <c r="K1869" s="29">
        <v>0</v>
      </c>
      <c r="L1869" s="23">
        <f t="shared" si="58"/>
        <v>14997563</v>
      </c>
      <c r="M1869" s="23">
        <f t="shared" si="59"/>
        <v>125414223.40000001</v>
      </c>
    </row>
    <row r="1870" spans="1:13">
      <c r="A1870" s="21"/>
      <c r="B1870" s="21"/>
      <c r="C1870" s="21"/>
      <c r="D1870" s="21"/>
      <c r="E1870" s="21" t="s">
        <v>1270</v>
      </c>
      <c r="F1870" s="22" t="s">
        <v>2194</v>
      </c>
      <c r="G1870" s="23">
        <v>3000000</v>
      </c>
      <c r="H1870" s="29">
        <v>1</v>
      </c>
      <c r="I1870" s="29">
        <v>0</v>
      </c>
      <c r="J1870" s="29">
        <v>0</v>
      </c>
      <c r="K1870" s="29">
        <v>0</v>
      </c>
      <c r="L1870" s="23">
        <f t="shared" si="58"/>
        <v>0</v>
      </c>
      <c r="M1870" s="23">
        <f t="shared" si="59"/>
        <v>1</v>
      </c>
    </row>
    <row r="1871" spans="1:13">
      <c r="A1871" s="21"/>
      <c r="B1871" s="21"/>
      <c r="C1871" s="21"/>
      <c r="D1871" s="21"/>
      <c r="E1871" s="21" t="s">
        <v>1235</v>
      </c>
      <c r="F1871" s="22" t="s">
        <v>2195</v>
      </c>
      <c r="G1871" s="23">
        <v>23000000</v>
      </c>
      <c r="H1871" s="23">
        <v>68524672.079999998</v>
      </c>
      <c r="I1871" s="23">
        <v>17113470.359999999</v>
      </c>
      <c r="J1871" s="23">
        <v>14940627.43</v>
      </c>
      <c r="K1871" s="23">
        <v>23470574.289999999</v>
      </c>
      <c r="L1871" s="23">
        <f t="shared" si="58"/>
        <v>55524672.079999998</v>
      </c>
      <c r="M1871" s="23">
        <f t="shared" si="59"/>
        <v>13000000</v>
      </c>
    </row>
    <row r="1872" spans="1:13">
      <c r="A1872" s="21"/>
      <c r="B1872" s="21"/>
      <c r="C1872" s="21"/>
      <c r="D1872" s="21"/>
      <c r="E1872" s="21" t="s">
        <v>1273</v>
      </c>
      <c r="F1872" s="22" t="s">
        <v>2196</v>
      </c>
      <c r="G1872" s="23">
        <v>5000000</v>
      </c>
      <c r="H1872" s="23">
        <v>5920763.7400000002</v>
      </c>
      <c r="I1872" s="29">
        <v>0</v>
      </c>
      <c r="J1872" s="29">
        <v>0</v>
      </c>
      <c r="K1872" s="23">
        <v>5920763.7400000002</v>
      </c>
      <c r="L1872" s="23">
        <f t="shared" si="58"/>
        <v>5920763.7400000002</v>
      </c>
      <c r="M1872" s="23">
        <f t="shared" si="59"/>
        <v>0</v>
      </c>
    </row>
    <row r="1873" spans="1:13">
      <c r="A1873" s="21"/>
      <c r="B1873" s="21"/>
      <c r="C1873" s="21"/>
      <c r="D1873" s="21"/>
      <c r="E1873" s="21" t="s">
        <v>934</v>
      </c>
      <c r="F1873" s="22" t="s">
        <v>2197</v>
      </c>
      <c r="G1873" s="23">
        <v>4500000</v>
      </c>
      <c r="H1873" s="23">
        <v>12891408.619999999</v>
      </c>
      <c r="I1873" s="29">
        <v>0</v>
      </c>
      <c r="J1873" s="23">
        <v>4500000</v>
      </c>
      <c r="K1873" s="23">
        <v>8391408.6199999992</v>
      </c>
      <c r="L1873" s="23">
        <f t="shared" si="58"/>
        <v>12891408.619999999</v>
      </c>
      <c r="M1873" s="23">
        <f t="shared" si="59"/>
        <v>0</v>
      </c>
    </row>
    <row r="1874" spans="1:13">
      <c r="A1874" s="21"/>
      <c r="B1874" s="21"/>
      <c r="C1874" s="21"/>
      <c r="D1874" s="21"/>
      <c r="E1874" s="21" t="s">
        <v>1237</v>
      </c>
      <c r="F1874" s="22" t="s">
        <v>2198</v>
      </c>
      <c r="G1874" s="23">
        <v>1000000</v>
      </c>
      <c r="H1874" s="23">
        <v>19092865.5</v>
      </c>
      <c r="I1874" s="29">
        <v>0</v>
      </c>
      <c r="J1874" s="23">
        <v>1000000</v>
      </c>
      <c r="K1874" s="23">
        <v>18092865.5</v>
      </c>
      <c r="L1874" s="23">
        <f t="shared" si="58"/>
        <v>19092865.5</v>
      </c>
      <c r="M1874" s="23">
        <f t="shared" si="59"/>
        <v>0</v>
      </c>
    </row>
    <row r="1875" spans="1:13">
      <c r="A1875" s="21"/>
      <c r="B1875" s="21"/>
      <c r="C1875" s="21"/>
      <c r="D1875" s="21"/>
      <c r="E1875" s="21" t="s">
        <v>1241</v>
      </c>
      <c r="F1875" s="22" t="s">
        <v>2199</v>
      </c>
      <c r="G1875" s="23">
        <v>25000000</v>
      </c>
      <c r="H1875" s="23">
        <v>22550336.140000001</v>
      </c>
      <c r="I1875" s="29">
        <v>0</v>
      </c>
      <c r="J1875" s="29">
        <v>0</v>
      </c>
      <c r="K1875" s="29">
        <v>0</v>
      </c>
      <c r="L1875" s="23">
        <f t="shared" si="58"/>
        <v>0</v>
      </c>
      <c r="M1875" s="23">
        <f t="shared" si="59"/>
        <v>22550336.140000001</v>
      </c>
    </row>
    <row r="1876" spans="1:13">
      <c r="A1876" s="21"/>
      <c r="B1876" s="21"/>
      <c r="C1876" s="21"/>
      <c r="D1876" s="21"/>
      <c r="E1876" s="21" t="s">
        <v>1245</v>
      </c>
      <c r="F1876" s="22" t="s">
        <v>2200</v>
      </c>
      <c r="G1876" s="23">
        <v>5000000</v>
      </c>
      <c r="H1876" s="29">
        <v>1</v>
      </c>
      <c r="I1876" s="29">
        <v>0</v>
      </c>
      <c r="J1876" s="29">
        <v>0</v>
      </c>
      <c r="K1876" s="29">
        <v>0</v>
      </c>
      <c r="L1876" s="23">
        <f t="shared" si="58"/>
        <v>0</v>
      </c>
      <c r="M1876" s="23">
        <f t="shared" si="59"/>
        <v>1</v>
      </c>
    </row>
    <row r="1877" spans="1:13" ht="22.5">
      <c r="A1877" s="21"/>
      <c r="B1877" s="21"/>
      <c r="C1877" s="21"/>
      <c r="D1877" s="21"/>
      <c r="E1877" s="21" t="s">
        <v>1333</v>
      </c>
      <c r="F1877" s="22" t="s">
        <v>2201</v>
      </c>
      <c r="G1877" s="23">
        <v>10000000</v>
      </c>
      <c r="H1877" s="29">
        <v>1</v>
      </c>
      <c r="I1877" s="29">
        <v>0</v>
      </c>
      <c r="J1877" s="29">
        <v>0</v>
      </c>
      <c r="K1877" s="29">
        <v>0</v>
      </c>
      <c r="L1877" s="23">
        <f t="shared" si="58"/>
        <v>0</v>
      </c>
      <c r="M1877" s="23">
        <f t="shared" si="59"/>
        <v>1</v>
      </c>
    </row>
    <row r="1878" spans="1:13">
      <c r="A1878" s="21"/>
      <c r="B1878" s="21"/>
      <c r="C1878" s="21"/>
      <c r="D1878" s="21"/>
      <c r="E1878" s="21" t="s">
        <v>1251</v>
      </c>
      <c r="F1878" s="22" t="s">
        <v>2202</v>
      </c>
      <c r="G1878" s="23">
        <v>25000000</v>
      </c>
      <c r="H1878" s="23">
        <v>357481559.98000002</v>
      </c>
      <c r="I1878" s="29">
        <v>0</v>
      </c>
      <c r="J1878" s="23">
        <v>155865211.47</v>
      </c>
      <c r="K1878" s="23">
        <v>36547711.689999998</v>
      </c>
      <c r="L1878" s="23">
        <f t="shared" si="58"/>
        <v>192412923.16</v>
      </c>
      <c r="M1878" s="23">
        <f t="shared" si="59"/>
        <v>165068636.82000002</v>
      </c>
    </row>
    <row r="1879" spans="1:13">
      <c r="A1879" s="21"/>
      <c r="B1879" s="21"/>
      <c r="C1879" s="21"/>
      <c r="D1879" s="21"/>
      <c r="E1879" s="21" t="s">
        <v>1281</v>
      </c>
      <c r="F1879" s="22" t="s">
        <v>2203</v>
      </c>
      <c r="G1879" s="23">
        <v>10000000</v>
      </c>
      <c r="H1879" s="23">
        <v>43866250.289999999</v>
      </c>
      <c r="I1879" s="29">
        <v>0</v>
      </c>
      <c r="J1879" s="23">
        <v>22766250.289999999</v>
      </c>
      <c r="K1879" s="29">
        <v>0</v>
      </c>
      <c r="L1879" s="23">
        <f t="shared" si="58"/>
        <v>22766250.289999999</v>
      </c>
      <c r="M1879" s="23">
        <f t="shared" si="59"/>
        <v>21100000</v>
      </c>
    </row>
    <row r="1880" spans="1:13">
      <c r="A1880" s="21"/>
      <c r="B1880" s="21"/>
      <c r="C1880" s="21"/>
      <c r="D1880" s="21"/>
      <c r="E1880" s="21" t="s">
        <v>1283</v>
      </c>
      <c r="F1880" s="22" t="s">
        <v>2204</v>
      </c>
      <c r="G1880" s="23">
        <v>6500000</v>
      </c>
      <c r="H1880" s="23">
        <v>8970725.0299999993</v>
      </c>
      <c r="I1880" s="29">
        <v>0</v>
      </c>
      <c r="J1880" s="23">
        <v>8970725.0299999993</v>
      </c>
      <c r="K1880" s="29">
        <v>0</v>
      </c>
      <c r="L1880" s="23">
        <f t="shared" si="58"/>
        <v>8970725.0299999993</v>
      </c>
      <c r="M1880" s="23">
        <f t="shared" si="59"/>
        <v>0</v>
      </c>
    </row>
    <row r="1881" spans="1:13">
      <c r="A1881" s="21"/>
      <c r="B1881" s="21"/>
      <c r="C1881" s="21"/>
      <c r="D1881" s="21"/>
      <c r="E1881" s="21" t="s">
        <v>1599</v>
      </c>
      <c r="F1881" s="22" t="s">
        <v>2205</v>
      </c>
      <c r="G1881" s="23">
        <v>5000000</v>
      </c>
      <c r="H1881" s="29">
        <v>1</v>
      </c>
      <c r="I1881" s="29">
        <v>0</v>
      </c>
      <c r="J1881" s="29">
        <v>0</v>
      </c>
      <c r="K1881" s="29">
        <v>0</v>
      </c>
      <c r="L1881" s="23">
        <f t="shared" si="58"/>
        <v>0</v>
      </c>
      <c r="M1881" s="23">
        <f t="shared" si="59"/>
        <v>1</v>
      </c>
    </row>
    <row r="1882" spans="1:13">
      <c r="A1882" s="21"/>
      <c r="B1882" s="21"/>
      <c r="C1882" s="21"/>
      <c r="D1882" s="21"/>
      <c r="E1882" s="21" t="s">
        <v>1601</v>
      </c>
      <c r="F1882" s="22" t="s">
        <v>2206</v>
      </c>
      <c r="G1882" s="23">
        <v>1000000</v>
      </c>
      <c r="H1882" s="29">
        <v>1</v>
      </c>
      <c r="I1882" s="29">
        <v>0</v>
      </c>
      <c r="J1882" s="29">
        <v>0</v>
      </c>
      <c r="K1882" s="29">
        <v>0</v>
      </c>
      <c r="L1882" s="23">
        <f t="shared" si="58"/>
        <v>0</v>
      </c>
      <c r="M1882" s="23">
        <f t="shared" si="59"/>
        <v>1</v>
      </c>
    </row>
    <row r="1883" spans="1:13">
      <c r="A1883" s="21"/>
      <c r="B1883" s="21"/>
      <c r="C1883" s="21"/>
      <c r="D1883" s="21"/>
      <c r="E1883" s="21" t="s">
        <v>1974</v>
      </c>
      <c r="F1883" s="22" t="s">
        <v>2207</v>
      </c>
      <c r="G1883" s="23">
        <v>15000000</v>
      </c>
      <c r="H1883" s="23">
        <v>37558671.149999999</v>
      </c>
      <c r="I1883" s="23">
        <v>5266882.33</v>
      </c>
      <c r="J1883" s="23">
        <v>2291788.8199999998</v>
      </c>
      <c r="K1883" s="29">
        <v>0</v>
      </c>
      <c r="L1883" s="23">
        <f t="shared" si="58"/>
        <v>7558671.1500000004</v>
      </c>
      <c r="M1883" s="23">
        <f t="shared" si="59"/>
        <v>30000000</v>
      </c>
    </row>
    <row r="1884" spans="1:13">
      <c r="A1884" s="21"/>
      <c r="B1884" s="21"/>
      <c r="C1884" s="21"/>
      <c r="D1884" s="21"/>
      <c r="E1884" s="21" t="s">
        <v>2208</v>
      </c>
      <c r="F1884" s="22" t="s">
        <v>2209</v>
      </c>
      <c r="G1884" s="23">
        <v>5000000</v>
      </c>
      <c r="H1884" s="29">
        <v>1</v>
      </c>
      <c r="I1884" s="29">
        <v>0</v>
      </c>
      <c r="J1884" s="29">
        <v>0</v>
      </c>
      <c r="K1884" s="29">
        <v>0</v>
      </c>
      <c r="L1884" s="23">
        <f t="shared" si="58"/>
        <v>0</v>
      </c>
      <c r="M1884" s="23">
        <f t="shared" si="59"/>
        <v>1</v>
      </c>
    </row>
    <row r="1885" spans="1:13">
      <c r="A1885" s="21"/>
      <c r="B1885" s="21"/>
      <c r="C1885" s="21"/>
      <c r="D1885" s="21"/>
      <c r="E1885" s="21" t="s">
        <v>1603</v>
      </c>
      <c r="F1885" s="22" t="s">
        <v>2210</v>
      </c>
      <c r="G1885" s="23">
        <v>10000000</v>
      </c>
      <c r="H1885" s="23">
        <v>348912139.10000002</v>
      </c>
      <c r="I1885" s="29">
        <v>0</v>
      </c>
      <c r="J1885" s="23">
        <v>190273371.53999999</v>
      </c>
      <c r="K1885" s="23">
        <v>55867071.549999997</v>
      </c>
      <c r="L1885" s="23">
        <f t="shared" si="58"/>
        <v>246140443.08999997</v>
      </c>
      <c r="M1885" s="23">
        <f t="shared" si="59"/>
        <v>102771696.01000005</v>
      </c>
    </row>
    <row r="1886" spans="1:13">
      <c r="A1886" s="21"/>
      <c r="B1886" s="21"/>
      <c r="C1886" s="21"/>
      <c r="D1886" s="21"/>
      <c r="E1886" s="21" t="s">
        <v>2211</v>
      </c>
      <c r="F1886" s="22" t="s">
        <v>2212</v>
      </c>
      <c r="G1886" s="23">
        <v>1000000</v>
      </c>
      <c r="H1886" s="29">
        <v>1</v>
      </c>
      <c r="I1886" s="29">
        <v>0</v>
      </c>
      <c r="J1886" s="29">
        <v>0</v>
      </c>
      <c r="K1886" s="29">
        <v>0</v>
      </c>
      <c r="L1886" s="23">
        <f t="shared" si="58"/>
        <v>0</v>
      </c>
      <c r="M1886" s="23">
        <f t="shared" si="59"/>
        <v>1</v>
      </c>
    </row>
    <row r="1887" spans="1:13">
      <c r="A1887" s="21"/>
      <c r="B1887" s="21" t="s">
        <v>832</v>
      </c>
      <c r="C1887" s="21"/>
      <c r="D1887" s="21"/>
      <c r="E1887" s="21"/>
      <c r="F1887" s="22" t="s">
        <v>1397</v>
      </c>
      <c r="G1887" s="23">
        <v>399433700</v>
      </c>
      <c r="H1887" s="23">
        <v>485405583.66000003</v>
      </c>
      <c r="I1887" s="23">
        <v>70331806.269999996</v>
      </c>
      <c r="J1887" s="23">
        <v>83616247.480000004</v>
      </c>
      <c r="K1887" s="23">
        <v>144921890.90000001</v>
      </c>
      <c r="L1887" s="23">
        <f t="shared" si="58"/>
        <v>298869944.64999998</v>
      </c>
      <c r="M1887" s="23">
        <f t="shared" si="59"/>
        <v>186535639.01000005</v>
      </c>
    </row>
    <row r="1888" spans="1:13">
      <c r="A1888" s="21"/>
      <c r="B1888" s="21"/>
      <c r="C1888" s="21" t="s">
        <v>825</v>
      </c>
      <c r="D1888" s="21"/>
      <c r="E1888" s="21"/>
      <c r="F1888" s="22" t="s">
        <v>1217</v>
      </c>
      <c r="G1888" s="23">
        <v>322733700</v>
      </c>
      <c r="H1888" s="23">
        <v>323155305.30000001</v>
      </c>
      <c r="I1888" s="23">
        <v>70199574.269999996</v>
      </c>
      <c r="J1888" s="23">
        <v>74764608.140000001</v>
      </c>
      <c r="K1888" s="23">
        <v>76874690.390000001</v>
      </c>
      <c r="L1888" s="23">
        <f t="shared" si="58"/>
        <v>221838872.80000001</v>
      </c>
      <c r="M1888" s="23">
        <f t="shared" si="59"/>
        <v>101316432.5</v>
      </c>
    </row>
    <row r="1889" spans="1:13">
      <c r="A1889" s="21"/>
      <c r="B1889" s="21"/>
      <c r="C1889" s="21" t="s">
        <v>832</v>
      </c>
      <c r="D1889" s="21"/>
      <c r="E1889" s="21"/>
      <c r="F1889" s="22" t="s">
        <v>1399</v>
      </c>
      <c r="G1889" s="23">
        <v>76700000</v>
      </c>
      <c r="H1889" s="23">
        <v>162250278.36000001</v>
      </c>
      <c r="I1889" s="23">
        <v>132232</v>
      </c>
      <c r="J1889" s="23">
        <v>8851639.3399999999</v>
      </c>
      <c r="K1889" s="23">
        <v>68047200.510000005</v>
      </c>
      <c r="L1889" s="23">
        <f t="shared" si="58"/>
        <v>77031071.850000009</v>
      </c>
      <c r="M1889" s="23">
        <f t="shared" si="59"/>
        <v>85219206.510000005</v>
      </c>
    </row>
    <row r="1890" spans="1:13">
      <c r="A1890" s="21"/>
      <c r="B1890" s="21" t="s">
        <v>836</v>
      </c>
      <c r="C1890" s="21"/>
      <c r="D1890" s="21"/>
      <c r="E1890" s="21"/>
      <c r="F1890" s="22" t="s">
        <v>907</v>
      </c>
      <c r="G1890" s="23">
        <v>20300000</v>
      </c>
      <c r="H1890" s="23">
        <v>13623207.5</v>
      </c>
      <c r="I1890" s="23">
        <v>437960.4</v>
      </c>
      <c r="J1890" s="23">
        <v>1184434.92</v>
      </c>
      <c r="K1890" s="23">
        <v>1539985.02</v>
      </c>
      <c r="L1890" s="23">
        <f t="shared" si="58"/>
        <v>3162380.34</v>
      </c>
      <c r="M1890" s="23">
        <f t="shared" si="59"/>
        <v>10460827.16</v>
      </c>
    </row>
    <row r="1891" spans="1:13">
      <c r="A1891" s="21"/>
      <c r="B1891" s="21"/>
      <c r="C1891" s="21" t="s">
        <v>825</v>
      </c>
      <c r="D1891" s="21"/>
      <c r="E1891" s="21"/>
      <c r="F1891" s="22" t="s">
        <v>1219</v>
      </c>
      <c r="G1891" s="23">
        <v>16300000</v>
      </c>
      <c r="H1891" s="23">
        <v>11623207.5</v>
      </c>
      <c r="I1891" s="23">
        <v>437960.4</v>
      </c>
      <c r="J1891" s="23">
        <v>1184434.92</v>
      </c>
      <c r="K1891" s="23">
        <v>1539985.02</v>
      </c>
      <c r="L1891" s="23">
        <f t="shared" si="58"/>
        <v>3162380.34</v>
      </c>
      <c r="M1891" s="23">
        <f t="shared" si="59"/>
        <v>8460827.1600000001</v>
      </c>
    </row>
    <row r="1892" spans="1:13">
      <c r="A1892" s="21"/>
      <c r="B1892" s="21"/>
      <c r="C1892" s="21" t="s">
        <v>832</v>
      </c>
      <c r="D1892" s="21"/>
      <c r="E1892" s="21"/>
      <c r="F1892" s="22" t="s">
        <v>2213</v>
      </c>
      <c r="G1892" s="23">
        <v>4000000</v>
      </c>
      <c r="H1892" s="23">
        <v>2000000</v>
      </c>
      <c r="I1892" s="29">
        <v>0</v>
      </c>
      <c r="J1892" s="29">
        <v>0</v>
      </c>
      <c r="K1892" s="29">
        <v>0</v>
      </c>
      <c r="L1892" s="23">
        <f t="shared" si="58"/>
        <v>0</v>
      </c>
      <c r="M1892" s="23">
        <f t="shared" si="59"/>
        <v>2000000</v>
      </c>
    </row>
    <row r="1893" spans="1:13">
      <c r="A1893" s="21"/>
      <c r="B1893" s="21" t="s">
        <v>838</v>
      </c>
      <c r="C1893" s="21"/>
      <c r="D1893" s="21"/>
      <c r="E1893" s="21"/>
      <c r="F1893" s="22" t="s">
        <v>1401</v>
      </c>
      <c r="G1893" s="23">
        <v>12300000</v>
      </c>
      <c r="H1893" s="23">
        <v>10386605.550000001</v>
      </c>
      <c r="I1893" s="23">
        <v>11700</v>
      </c>
      <c r="J1893" s="23">
        <v>1725161.95</v>
      </c>
      <c r="K1893" s="23">
        <v>2802046.84</v>
      </c>
      <c r="L1893" s="23">
        <f t="shared" si="58"/>
        <v>4538908.79</v>
      </c>
      <c r="M1893" s="23">
        <f t="shared" si="59"/>
        <v>5847696.7600000007</v>
      </c>
    </row>
    <row r="1894" spans="1:13">
      <c r="A1894" s="21"/>
      <c r="B1894" s="21"/>
      <c r="C1894" s="21" t="s">
        <v>825</v>
      </c>
      <c r="D1894" s="21"/>
      <c r="E1894" s="21"/>
      <c r="F1894" s="22" t="s">
        <v>1732</v>
      </c>
      <c r="G1894" s="23">
        <v>12300000</v>
      </c>
      <c r="H1894" s="23">
        <v>10386605.550000001</v>
      </c>
      <c r="I1894" s="23">
        <v>11700</v>
      </c>
      <c r="J1894" s="23">
        <v>1725161.95</v>
      </c>
      <c r="K1894" s="23">
        <v>2802046.84</v>
      </c>
      <c r="L1894" s="23">
        <f t="shared" si="58"/>
        <v>4538908.79</v>
      </c>
      <c r="M1894" s="23">
        <f t="shared" si="59"/>
        <v>5847696.7600000007</v>
      </c>
    </row>
    <row r="1895" spans="1:13">
      <c r="A1895" s="24" t="s">
        <v>800</v>
      </c>
      <c r="B1895" s="24"/>
      <c r="C1895" s="24"/>
      <c r="D1895" s="25"/>
      <c r="E1895" s="25"/>
      <c r="F1895" s="26" t="s">
        <v>801</v>
      </c>
      <c r="G1895" s="27">
        <v>844300019</v>
      </c>
      <c r="H1895" s="27">
        <v>2147705991.8499999</v>
      </c>
      <c r="I1895" s="27">
        <v>180769249.16999999</v>
      </c>
      <c r="J1895" s="27">
        <v>297642382.31</v>
      </c>
      <c r="K1895" s="27">
        <v>529063542.02999997</v>
      </c>
      <c r="L1895" s="28">
        <f t="shared" si="58"/>
        <v>1007475173.51</v>
      </c>
      <c r="M1895" s="28">
        <f t="shared" si="59"/>
        <v>1140230818.3399999</v>
      </c>
    </row>
    <row r="1896" spans="1:13">
      <c r="A1896" s="21"/>
      <c r="B1896" s="21" t="s">
        <v>825</v>
      </c>
      <c r="C1896" s="21"/>
      <c r="D1896" s="21"/>
      <c r="E1896" s="21"/>
      <c r="F1896" s="22" t="s">
        <v>826</v>
      </c>
      <c r="G1896" s="23">
        <v>543818729</v>
      </c>
      <c r="H1896" s="23">
        <v>1805209748.8499999</v>
      </c>
      <c r="I1896" s="23">
        <v>108600530.20999999</v>
      </c>
      <c r="J1896" s="23">
        <v>208074427.50999999</v>
      </c>
      <c r="K1896" s="23">
        <v>419708417.44</v>
      </c>
      <c r="L1896" s="23">
        <f t="shared" si="58"/>
        <v>736383375.15999997</v>
      </c>
      <c r="M1896" s="23">
        <f t="shared" si="59"/>
        <v>1068826373.6899999</v>
      </c>
    </row>
    <row r="1897" spans="1:13">
      <c r="A1897" s="21"/>
      <c r="B1897" s="21"/>
      <c r="C1897" s="21" t="s">
        <v>825</v>
      </c>
      <c r="D1897" s="21"/>
      <c r="E1897" s="21"/>
      <c r="F1897" s="22" t="s">
        <v>827</v>
      </c>
      <c r="G1897" s="23">
        <v>543818729</v>
      </c>
      <c r="H1897" s="23">
        <v>1805209748.8499999</v>
      </c>
      <c r="I1897" s="23">
        <v>108600530.20999999</v>
      </c>
      <c r="J1897" s="23">
        <v>208074427.50999999</v>
      </c>
      <c r="K1897" s="23">
        <v>419708417.44</v>
      </c>
      <c r="L1897" s="23">
        <f t="shared" si="58"/>
        <v>736383375.15999997</v>
      </c>
      <c r="M1897" s="23">
        <f t="shared" si="59"/>
        <v>1068826373.6899999</v>
      </c>
    </row>
    <row r="1898" spans="1:13">
      <c r="A1898" s="21"/>
      <c r="B1898" s="21"/>
      <c r="C1898" s="21"/>
      <c r="D1898" s="21" t="s">
        <v>825</v>
      </c>
      <c r="E1898" s="21"/>
      <c r="F1898" s="22" t="s">
        <v>2214</v>
      </c>
      <c r="G1898" s="23">
        <v>395000000</v>
      </c>
      <c r="H1898" s="23">
        <v>983145972.85000002</v>
      </c>
      <c r="I1898" s="23">
        <v>75146806.909999996</v>
      </c>
      <c r="J1898" s="23">
        <v>173584495.52000001</v>
      </c>
      <c r="K1898" s="23">
        <v>56860022.57</v>
      </c>
      <c r="L1898" s="23">
        <f t="shared" si="58"/>
        <v>305591325</v>
      </c>
      <c r="M1898" s="23">
        <f t="shared" si="59"/>
        <v>677554647.85000002</v>
      </c>
    </row>
    <row r="1899" spans="1:13" ht="22.5">
      <c r="A1899" s="21"/>
      <c r="B1899" s="21"/>
      <c r="C1899" s="21"/>
      <c r="D1899" s="21"/>
      <c r="E1899" s="21" t="s">
        <v>880</v>
      </c>
      <c r="F1899" s="22" t="s">
        <v>1458</v>
      </c>
      <c r="G1899" s="23">
        <v>82000000</v>
      </c>
      <c r="H1899" s="23">
        <v>42374073</v>
      </c>
      <c r="I1899" s="23">
        <v>7204511.9100000001</v>
      </c>
      <c r="J1899" s="23">
        <v>7801359.3499999996</v>
      </c>
      <c r="K1899" s="23">
        <v>9263823.8000000007</v>
      </c>
      <c r="L1899" s="23">
        <f t="shared" si="58"/>
        <v>24269695.060000002</v>
      </c>
      <c r="M1899" s="23">
        <f t="shared" si="59"/>
        <v>18104377.939999998</v>
      </c>
    </row>
    <row r="1900" spans="1:13">
      <c r="A1900" s="21"/>
      <c r="B1900" s="21"/>
      <c r="C1900" s="21"/>
      <c r="D1900" s="21"/>
      <c r="E1900" s="21" t="s">
        <v>852</v>
      </c>
      <c r="F1900" s="22" t="s">
        <v>2215</v>
      </c>
      <c r="G1900" s="23">
        <v>1500000</v>
      </c>
      <c r="H1900" s="23">
        <v>3000000</v>
      </c>
      <c r="I1900" s="29">
        <v>0</v>
      </c>
      <c r="J1900" s="23">
        <v>2924034.31</v>
      </c>
      <c r="K1900" s="29">
        <v>0</v>
      </c>
      <c r="L1900" s="23">
        <f t="shared" si="58"/>
        <v>2924034.31</v>
      </c>
      <c r="M1900" s="23">
        <f t="shared" si="59"/>
        <v>75965.689999999944</v>
      </c>
    </row>
    <row r="1901" spans="1:13">
      <c r="A1901" s="21"/>
      <c r="B1901" s="21"/>
      <c r="C1901" s="21"/>
      <c r="D1901" s="21"/>
      <c r="E1901" s="21" t="s">
        <v>854</v>
      </c>
      <c r="F1901" s="22" t="s">
        <v>2216</v>
      </c>
      <c r="G1901" s="23">
        <v>10857200</v>
      </c>
      <c r="H1901" s="23">
        <v>95770194</v>
      </c>
      <c r="I1901" s="23">
        <v>8742700.2799999993</v>
      </c>
      <c r="J1901" s="23">
        <v>28585487.75</v>
      </c>
      <c r="K1901" s="29">
        <v>0</v>
      </c>
      <c r="L1901" s="23">
        <f t="shared" si="58"/>
        <v>37328188.030000001</v>
      </c>
      <c r="M1901" s="23">
        <f t="shared" si="59"/>
        <v>58442005.969999999</v>
      </c>
    </row>
    <row r="1902" spans="1:13">
      <c r="A1902" s="21"/>
      <c r="B1902" s="21"/>
      <c r="C1902" s="21"/>
      <c r="D1902" s="21"/>
      <c r="E1902" s="21" t="s">
        <v>856</v>
      </c>
      <c r="F1902" s="22" t="s">
        <v>2217</v>
      </c>
      <c r="G1902" s="23">
        <v>7431800</v>
      </c>
      <c r="H1902" s="23">
        <v>308359.94</v>
      </c>
      <c r="I1902" s="29">
        <v>0</v>
      </c>
      <c r="J1902" s="29">
        <v>0</v>
      </c>
      <c r="K1902" s="29">
        <v>0</v>
      </c>
      <c r="L1902" s="23">
        <f t="shared" si="58"/>
        <v>0</v>
      </c>
      <c r="M1902" s="23">
        <f t="shared" si="59"/>
        <v>308359.94</v>
      </c>
    </row>
    <row r="1903" spans="1:13">
      <c r="A1903" s="21"/>
      <c r="B1903" s="21"/>
      <c r="C1903" s="21"/>
      <c r="D1903" s="21"/>
      <c r="E1903" s="21" t="s">
        <v>858</v>
      </c>
      <c r="F1903" s="22" t="s">
        <v>2218</v>
      </c>
      <c r="G1903" s="23">
        <v>20901000</v>
      </c>
      <c r="H1903" s="23">
        <v>382928</v>
      </c>
      <c r="I1903" s="29">
        <v>0</v>
      </c>
      <c r="J1903" s="29">
        <v>0</v>
      </c>
      <c r="K1903" s="29">
        <v>0</v>
      </c>
      <c r="L1903" s="23">
        <f t="shared" si="58"/>
        <v>0</v>
      </c>
      <c r="M1903" s="23">
        <f t="shared" si="59"/>
        <v>382928</v>
      </c>
    </row>
    <row r="1904" spans="1:13">
      <c r="A1904" s="21"/>
      <c r="B1904" s="21"/>
      <c r="C1904" s="21"/>
      <c r="D1904" s="21"/>
      <c r="E1904" s="21" t="s">
        <v>930</v>
      </c>
      <c r="F1904" s="22" t="s">
        <v>2219</v>
      </c>
      <c r="G1904" s="23">
        <v>15000000</v>
      </c>
      <c r="H1904" s="23">
        <v>110748227.95999999</v>
      </c>
      <c r="I1904" s="29">
        <v>0</v>
      </c>
      <c r="J1904" s="23">
        <v>14831188.15</v>
      </c>
      <c r="K1904" s="23">
        <v>13660722.109999999</v>
      </c>
      <c r="L1904" s="23">
        <f t="shared" si="58"/>
        <v>28491910.259999998</v>
      </c>
      <c r="M1904" s="23">
        <f t="shared" si="59"/>
        <v>82256317.699999988</v>
      </c>
    </row>
    <row r="1905" spans="1:13">
      <c r="A1905" s="21"/>
      <c r="B1905" s="21"/>
      <c r="C1905" s="21"/>
      <c r="D1905" s="21"/>
      <c r="E1905" s="21" t="s">
        <v>1304</v>
      </c>
      <c r="F1905" s="22" t="s">
        <v>2220</v>
      </c>
      <c r="G1905" s="23">
        <v>1000000</v>
      </c>
      <c r="H1905" s="23">
        <v>7052140.0700000003</v>
      </c>
      <c r="I1905" s="29">
        <v>0</v>
      </c>
      <c r="J1905" s="23">
        <v>1287839.8400000001</v>
      </c>
      <c r="K1905" s="29">
        <v>0</v>
      </c>
      <c r="L1905" s="23">
        <f t="shared" si="58"/>
        <v>1287839.8400000001</v>
      </c>
      <c r="M1905" s="23">
        <f t="shared" si="59"/>
        <v>5764300.2300000004</v>
      </c>
    </row>
    <row r="1906" spans="1:13">
      <c r="A1906" s="21"/>
      <c r="B1906" s="21"/>
      <c r="C1906" s="21"/>
      <c r="D1906" s="21"/>
      <c r="E1906" s="21" t="s">
        <v>862</v>
      </c>
      <c r="F1906" s="22" t="s">
        <v>2221</v>
      </c>
      <c r="G1906" s="23">
        <v>3683980</v>
      </c>
      <c r="H1906" s="23">
        <v>9788507</v>
      </c>
      <c r="I1906" s="23">
        <v>5567644.4400000004</v>
      </c>
      <c r="J1906" s="29">
        <v>0</v>
      </c>
      <c r="K1906" s="29">
        <v>0</v>
      </c>
      <c r="L1906" s="23">
        <f t="shared" si="58"/>
        <v>5567644.4400000004</v>
      </c>
      <c r="M1906" s="23">
        <f t="shared" si="59"/>
        <v>4220862.5599999996</v>
      </c>
    </row>
    <row r="1907" spans="1:13">
      <c r="A1907" s="21"/>
      <c r="B1907" s="21"/>
      <c r="C1907" s="21"/>
      <c r="D1907" s="21"/>
      <c r="E1907" s="21" t="s">
        <v>864</v>
      </c>
      <c r="F1907" s="22" t="s">
        <v>2222</v>
      </c>
      <c r="G1907" s="23">
        <v>1000000</v>
      </c>
      <c r="H1907" s="29">
        <v>0</v>
      </c>
      <c r="I1907" s="29">
        <v>0</v>
      </c>
      <c r="J1907" s="29">
        <v>0</v>
      </c>
      <c r="K1907" s="29">
        <v>0</v>
      </c>
      <c r="L1907" s="23">
        <f t="shared" si="58"/>
        <v>0</v>
      </c>
      <c r="M1907" s="23">
        <f t="shared" si="59"/>
        <v>0</v>
      </c>
    </row>
    <row r="1908" spans="1:13">
      <c r="A1908" s="21"/>
      <c r="B1908" s="21"/>
      <c r="C1908" s="21"/>
      <c r="D1908" s="21"/>
      <c r="E1908" s="21" t="s">
        <v>932</v>
      </c>
      <c r="F1908" s="22" t="s">
        <v>2223</v>
      </c>
      <c r="G1908" s="23">
        <v>300000</v>
      </c>
      <c r="H1908" s="29">
        <v>0</v>
      </c>
      <c r="I1908" s="29">
        <v>0</v>
      </c>
      <c r="J1908" s="29">
        <v>0</v>
      </c>
      <c r="K1908" s="29">
        <v>0</v>
      </c>
      <c r="L1908" s="23">
        <f t="shared" si="58"/>
        <v>0</v>
      </c>
      <c r="M1908" s="23">
        <f t="shared" si="59"/>
        <v>0</v>
      </c>
    </row>
    <row r="1909" spans="1:13">
      <c r="A1909" s="21"/>
      <c r="B1909" s="21"/>
      <c r="C1909" s="21"/>
      <c r="D1909" s="21"/>
      <c r="E1909" s="21" t="s">
        <v>1002</v>
      </c>
      <c r="F1909" s="22" t="s">
        <v>2224</v>
      </c>
      <c r="G1909" s="23">
        <v>2356020</v>
      </c>
      <c r="H1909" s="23">
        <v>16198540.439999999</v>
      </c>
      <c r="I1909" s="29">
        <v>0</v>
      </c>
      <c r="J1909" s="23">
        <v>14414004.58</v>
      </c>
      <c r="K1909" s="29">
        <v>0</v>
      </c>
      <c r="L1909" s="23">
        <f t="shared" si="58"/>
        <v>14414004.58</v>
      </c>
      <c r="M1909" s="23">
        <f t="shared" si="59"/>
        <v>1784535.8599999994</v>
      </c>
    </row>
    <row r="1910" spans="1:13">
      <c r="A1910" s="21"/>
      <c r="B1910" s="21"/>
      <c r="C1910" s="21"/>
      <c r="D1910" s="21"/>
      <c r="E1910" s="21" t="s">
        <v>866</v>
      </c>
      <c r="F1910" s="22" t="s">
        <v>2225</v>
      </c>
      <c r="G1910" s="23">
        <v>1200000</v>
      </c>
      <c r="H1910" s="29">
        <v>0</v>
      </c>
      <c r="I1910" s="29">
        <v>0</v>
      </c>
      <c r="J1910" s="29">
        <v>0</v>
      </c>
      <c r="K1910" s="29">
        <v>0</v>
      </c>
      <c r="L1910" s="23">
        <f t="shared" si="58"/>
        <v>0</v>
      </c>
      <c r="M1910" s="23">
        <f t="shared" si="59"/>
        <v>0</v>
      </c>
    </row>
    <row r="1911" spans="1:13">
      <c r="A1911" s="21"/>
      <c r="B1911" s="21"/>
      <c r="C1911" s="21"/>
      <c r="D1911" s="21"/>
      <c r="E1911" s="21" t="s">
        <v>1273</v>
      </c>
      <c r="F1911" s="22" t="s">
        <v>1667</v>
      </c>
      <c r="G1911" s="23">
        <v>3000000</v>
      </c>
      <c r="H1911" s="23">
        <v>5012282</v>
      </c>
      <c r="I1911" s="29">
        <v>0</v>
      </c>
      <c r="J1911" s="29">
        <v>0</v>
      </c>
      <c r="K1911" s="23">
        <v>1211650.6599999999</v>
      </c>
      <c r="L1911" s="23">
        <f t="shared" si="58"/>
        <v>1211650.6599999999</v>
      </c>
      <c r="M1911" s="23">
        <f t="shared" si="59"/>
        <v>3800631.34</v>
      </c>
    </row>
    <row r="1912" spans="1:13">
      <c r="A1912" s="21"/>
      <c r="B1912" s="21"/>
      <c r="C1912" s="21"/>
      <c r="D1912" s="21"/>
      <c r="E1912" s="21" t="s">
        <v>1237</v>
      </c>
      <c r="F1912" s="22" t="s">
        <v>2226</v>
      </c>
      <c r="G1912" s="23">
        <v>5000000</v>
      </c>
      <c r="H1912" s="23">
        <v>17842000</v>
      </c>
      <c r="I1912" s="29">
        <v>0</v>
      </c>
      <c r="J1912" s="23">
        <v>5041978.79</v>
      </c>
      <c r="K1912" s="29">
        <v>0</v>
      </c>
      <c r="L1912" s="23">
        <f t="shared" si="58"/>
        <v>5041978.79</v>
      </c>
      <c r="M1912" s="23">
        <f t="shared" si="59"/>
        <v>12800021.210000001</v>
      </c>
    </row>
    <row r="1913" spans="1:13" ht="22.5">
      <c r="A1913" s="21"/>
      <c r="B1913" s="21"/>
      <c r="C1913" s="21"/>
      <c r="D1913" s="21"/>
      <c r="E1913" s="21" t="s">
        <v>1333</v>
      </c>
      <c r="F1913" s="22" t="s">
        <v>2227</v>
      </c>
      <c r="G1913" s="23">
        <v>5000000</v>
      </c>
      <c r="H1913" s="23">
        <v>7000000</v>
      </c>
      <c r="I1913" s="29">
        <v>0</v>
      </c>
      <c r="J1913" s="23">
        <v>4978810</v>
      </c>
      <c r="K1913" s="23">
        <v>1285125</v>
      </c>
      <c r="L1913" s="23">
        <f t="shared" si="58"/>
        <v>6263935</v>
      </c>
      <c r="M1913" s="23">
        <f t="shared" si="59"/>
        <v>736065</v>
      </c>
    </row>
    <row r="1914" spans="1:13" ht="22.5">
      <c r="A1914" s="21"/>
      <c r="B1914" s="21"/>
      <c r="C1914" s="21"/>
      <c r="D1914" s="21"/>
      <c r="E1914" s="21" t="s">
        <v>1251</v>
      </c>
      <c r="F1914" s="22" t="s">
        <v>2228</v>
      </c>
      <c r="G1914" s="23">
        <v>15000000</v>
      </c>
      <c r="H1914" s="23">
        <v>82536886</v>
      </c>
      <c r="I1914" s="29">
        <v>0</v>
      </c>
      <c r="J1914" s="23">
        <v>40373867.829999998</v>
      </c>
      <c r="K1914" s="29">
        <v>0</v>
      </c>
      <c r="L1914" s="23">
        <f t="shared" si="58"/>
        <v>40373867.829999998</v>
      </c>
      <c r="M1914" s="23">
        <f t="shared" si="59"/>
        <v>42163018.170000002</v>
      </c>
    </row>
    <row r="1915" spans="1:13">
      <c r="A1915" s="21"/>
      <c r="B1915" s="21"/>
      <c r="C1915" s="21"/>
      <c r="D1915" s="21"/>
      <c r="E1915" s="21" t="s">
        <v>1395</v>
      </c>
      <c r="F1915" s="22" t="s">
        <v>1421</v>
      </c>
      <c r="G1915" s="23">
        <v>12000000</v>
      </c>
      <c r="H1915" s="23">
        <v>1187006</v>
      </c>
      <c r="I1915" s="29">
        <v>0</v>
      </c>
      <c r="J1915" s="29">
        <v>0</v>
      </c>
      <c r="K1915" s="29">
        <v>0</v>
      </c>
      <c r="L1915" s="23">
        <f t="shared" si="58"/>
        <v>0</v>
      </c>
      <c r="M1915" s="23">
        <f t="shared" si="59"/>
        <v>1187006</v>
      </c>
    </row>
    <row r="1916" spans="1:13">
      <c r="A1916" s="21"/>
      <c r="B1916" s="21"/>
      <c r="C1916" s="21"/>
      <c r="D1916" s="21"/>
      <c r="E1916" s="21" t="s">
        <v>1496</v>
      </c>
      <c r="F1916" s="22" t="s">
        <v>2229</v>
      </c>
      <c r="G1916" s="23">
        <v>2000000</v>
      </c>
      <c r="H1916" s="29">
        <v>0</v>
      </c>
      <c r="I1916" s="29">
        <v>0</v>
      </c>
      <c r="J1916" s="29">
        <v>0</v>
      </c>
      <c r="K1916" s="29">
        <v>0</v>
      </c>
      <c r="L1916" s="23">
        <f t="shared" si="58"/>
        <v>0</v>
      </c>
      <c r="M1916" s="23">
        <f t="shared" si="59"/>
        <v>0</v>
      </c>
    </row>
    <row r="1917" spans="1:13">
      <c r="A1917" s="21"/>
      <c r="B1917" s="21"/>
      <c r="C1917" s="21"/>
      <c r="D1917" s="21"/>
      <c r="E1917" s="21" t="s">
        <v>1499</v>
      </c>
      <c r="F1917" s="22" t="s">
        <v>2230</v>
      </c>
      <c r="G1917" s="23">
        <v>300000</v>
      </c>
      <c r="H1917" s="29">
        <v>0</v>
      </c>
      <c r="I1917" s="29">
        <v>0</v>
      </c>
      <c r="J1917" s="29">
        <v>0</v>
      </c>
      <c r="K1917" s="29">
        <v>0</v>
      </c>
      <c r="L1917" s="23">
        <f t="shared" si="58"/>
        <v>0</v>
      </c>
      <c r="M1917" s="23">
        <f t="shared" si="59"/>
        <v>0</v>
      </c>
    </row>
    <row r="1918" spans="1:13">
      <c r="A1918" s="21"/>
      <c r="B1918" s="21"/>
      <c r="C1918" s="21"/>
      <c r="D1918" s="21"/>
      <c r="E1918" s="21" t="s">
        <v>1503</v>
      </c>
      <c r="F1918" s="22" t="s">
        <v>2231</v>
      </c>
      <c r="G1918" s="23">
        <v>5000000</v>
      </c>
      <c r="H1918" s="23">
        <v>9329353.9900000002</v>
      </c>
      <c r="I1918" s="23">
        <v>3324278.74</v>
      </c>
      <c r="J1918" s="23">
        <v>1941942.62</v>
      </c>
      <c r="K1918" s="23">
        <v>3980090.87</v>
      </c>
      <c r="L1918" s="23">
        <f t="shared" si="58"/>
        <v>9246312.2300000004</v>
      </c>
      <c r="M1918" s="23">
        <f t="shared" si="59"/>
        <v>83041.759999999776</v>
      </c>
    </row>
    <row r="1919" spans="1:13">
      <c r="A1919" s="21"/>
      <c r="B1919" s="21"/>
      <c r="C1919" s="21"/>
      <c r="D1919" s="21"/>
      <c r="E1919" s="21" t="s">
        <v>1930</v>
      </c>
      <c r="F1919" s="22" t="s">
        <v>2232</v>
      </c>
      <c r="G1919" s="23">
        <v>6500000</v>
      </c>
      <c r="H1919" s="23">
        <v>11793004.060000001</v>
      </c>
      <c r="I1919" s="29">
        <v>0</v>
      </c>
      <c r="J1919" s="23">
        <v>2562235.85</v>
      </c>
      <c r="K1919" s="29">
        <v>0</v>
      </c>
      <c r="L1919" s="23">
        <f t="shared" si="58"/>
        <v>2562235.85</v>
      </c>
      <c r="M1919" s="23">
        <f t="shared" si="59"/>
        <v>9230768.2100000009</v>
      </c>
    </row>
    <row r="1920" spans="1:13">
      <c r="A1920" s="21"/>
      <c r="B1920" s="21"/>
      <c r="C1920" s="21"/>
      <c r="D1920" s="21"/>
      <c r="E1920" s="21" t="s">
        <v>1873</v>
      </c>
      <c r="F1920" s="22" t="s">
        <v>2233</v>
      </c>
      <c r="G1920" s="23">
        <v>1000000</v>
      </c>
      <c r="H1920" s="23">
        <v>82511.42</v>
      </c>
      <c r="I1920" s="29">
        <v>0</v>
      </c>
      <c r="J1920" s="23">
        <v>82511.42</v>
      </c>
      <c r="K1920" s="29">
        <v>0</v>
      </c>
      <c r="L1920" s="23">
        <f t="shared" si="58"/>
        <v>82511.42</v>
      </c>
      <c r="M1920" s="23">
        <f t="shared" si="59"/>
        <v>0</v>
      </c>
    </row>
    <row r="1921" spans="1:13">
      <c r="A1921" s="21"/>
      <c r="B1921" s="21"/>
      <c r="C1921" s="21"/>
      <c r="D1921" s="21"/>
      <c r="E1921" s="21" t="s">
        <v>1595</v>
      </c>
      <c r="F1921" s="22" t="s">
        <v>2234</v>
      </c>
      <c r="G1921" s="23">
        <v>17000000</v>
      </c>
      <c r="H1921" s="23">
        <v>29361155.52</v>
      </c>
      <c r="I1921" s="23">
        <v>16060125.689999999</v>
      </c>
      <c r="J1921" s="23">
        <v>5301029.83</v>
      </c>
      <c r="K1921" s="29">
        <v>0</v>
      </c>
      <c r="L1921" s="23">
        <f t="shared" si="58"/>
        <v>21361155.52</v>
      </c>
      <c r="M1921" s="23">
        <f t="shared" si="59"/>
        <v>8000000</v>
      </c>
    </row>
    <row r="1922" spans="1:13">
      <c r="A1922" s="21"/>
      <c r="B1922" s="21"/>
      <c r="C1922" s="21"/>
      <c r="D1922" s="21"/>
      <c r="E1922" s="21" t="s">
        <v>1597</v>
      </c>
      <c r="F1922" s="22" t="s">
        <v>2235</v>
      </c>
      <c r="G1922" s="23">
        <v>3000000</v>
      </c>
      <c r="H1922" s="29">
        <v>0</v>
      </c>
      <c r="I1922" s="29">
        <v>0</v>
      </c>
      <c r="J1922" s="29">
        <v>0</v>
      </c>
      <c r="K1922" s="29">
        <v>0</v>
      </c>
      <c r="L1922" s="23">
        <f t="shared" si="58"/>
        <v>0</v>
      </c>
      <c r="M1922" s="23">
        <f t="shared" si="59"/>
        <v>0</v>
      </c>
    </row>
    <row r="1923" spans="1:13">
      <c r="A1923" s="21"/>
      <c r="B1923" s="21"/>
      <c r="C1923" s="21"/>
      <c r="D1923" s="21"/>
      <c r="E1923" s="21" t="s">
        <v>1936</v>
      </c>
      <c r="F1923" s="22" t="s">
        <v>2236</v>
      </c>
      <c r="G1923" s="23">
        <v>500000</v>
      </c>
      <c r="H1923" s="23">
        <v>236564</v>
      </c>
      <c r="I1923" s="29">
        <v>0</v>
      </c>
      <c r="J1923" s="29">
        <v>0</v>
      </c>
      <c r="K1923" s="29">
        <v>0</v>
      </c>
      <c r="L1923" s="23">
        <f t="shared" si="58"/>
        <v>0</v>
      </c>
      <c r="M1923" s="23">
        <f t="shared" si="59"/>
        <v>236564</v>
      </c>
    </row>
    <row r="1924" spans="1:13">
      <c r="A1924" s="21"/>
      <c r="B1924" s="21"/>
      <c r="C1924" s="21"/>
      <c r="D1924" s="21"/>
      <c r="E1924" s="21" t="s">
        <v>1601</v>
      </c>
      <c r="F1924" s="22" t="s">
        <v>2237</v>
      </c>
      <c r="G1924" s="23">
        <v>4000000</v>
      </c>
      <c r="H1924" s="23">
        <v>16600000</v>
      </c>
      <c r="I1924" s="29">
        <v>0</v>
      </c>
      <c r="J1924" s="23">
        <v>16052249.039999999</v>
      </c>
      <c r="K1924" s="29">
        <v>0</v>
      </c>
      <c r="L1924" s="23">
        <f t="shared" si="58"/>
        <v>16052249.039999999</v>
      </c>
      <c r="M1924" s="23">
        <f t="shared" si="59"/>
        <v>547750.96000000089</v>
      </c>
    </row>
    <row r="1925" spans="1:13">
      <c r="A1925" s="21"/>
      <c r="B1925" s="21"/>
      <c r="C1925" s="21"/>
      <c r="D1925" s="21"/>
      <c r="E1925" s="21" t="s">
        <v>1974</v>
      </c>
      <c r="F1925" s="22" t="s">
        <v>2238</v>
      </c>
      <c r="G1925" s="23">
        <v>1070000</v>
      </c>
      <c r="H1925" s="23">
        <v>419675</v>
      </c>
      <c r="I1925" s="29">
        <v>0</v>
      </c>
      <c r="J1925" s="29">
        <v>0</v>
      </c>
      <c r="K1925" s="29">
        <v>0</v>
      </c>
      <c r="L1925" s="23">
        <f t="shared" si="58"/>
        <v>0</v>
      </c>
      <c r="M1925" s="23">
        <f t="shared" si="59"/>
        <v>419675</v>
      </c>
    </row>
    <row r="1926" spans="1:13">
      <c r="A1926" s="21"/>
      <c r="B1926" s="21"/>
      <c r="C1926" s="21"/>
      <c r="D1926" s="21"/>
      <c r="E1926" s="21" t="s">
        <v>2208</v>
      </c>
      <c r="F1926" s="22" t="s">
        <v>2239</v>
      </c>
      <c r="G1926" s="23">
        <v>10400000</v>
      </c>
      <c r="H1926" s="23">
        <v>24940235.440000001</v>
      </c>
      <c r="I1926" s="29">
        <v>0</v>
      </c>
      <c r="J1926" s="23">
        <v>11540235.439999999</v>
      </c>
      <c r="K1926" s="29">
        <v>0</v>
      </c>
      <c r="L1926" s="23">
        <f t="shared" si="58"/>
        <v>11540235.439999999</v>
      </c>
      <c r="M1926" s="23">
        <f t="shared" si="59"/>
        <v>13400000.000000002</v>
      </c>
    </row>
    <row r="1927" spans="1:13" ht="22.5">
      <c r="A1927" s="21"/>
      <c r="B1927" s="21"/>
      <c r="C1927" s="21"/>
      <c r="D1927" s="21"/>
      <c r="E1927" s="21" t="s">
        <v>1605</v>
      </c>
      <c r="F1927" s="22" t="s">
        <v>2240</v>
      </c>
      <c r="G1927" s="23">
        <v>40000000</v>
      </c>
      <c r="H1927" s="23">
        <v>130318412.04000001</v>
      </c>
      <c r="I1927" s="23">
        <v>16900063.710000001</v>
      </c>
      <c r="J1927" s="23">
        <v>7336939.6100000003</v>
      </c>
      <c r="K1927" s="23">
        <v>8817566.7799999993</v>
      </c>
      <c r="L1927" s="23">
        <f t="shared" si="58"/>
        <v>33054570.100000001</v>
      </c>
      <c r="M1927" s="23">
        <f t="shared" si="59"/>
        <v>97263841.939999998</v>
      </c>
    </row>
    <row r="1928" spans="1:13">
      <c r="A1928" s="21"/>
      <c r="B1928" s="21"/>
      <c r="C1928" s="21"/>
      <c r="D1928" s="21"/>
      <c r="E1928" s="21" t="s">
        <v>2211</v>
      </c>
      <c r="F1928" s="22" t="s">
        <v>2241</v>
      </c>
      <c r="G1928" s="23">
        <v>35000000</v>
      </c>
      <c r="H1928" s="23">
        <v>163553025</v>
      </c>
      <c r="I1928" s="29">
        <v>0</v>
      </c>
      <c r="J1928" s="29">
        <v>0</v>
      </c>
      <c r="K1928" s="29">
        <v>0</v>
      </c>
      <c r="L1928" s="23">
        <f t="shared" si="58"/>
        <v>0</v>
      </c>
      <c r="M1928" s="23">
        <f t="shared" si="59"/>
        <v>163553025</v>
      </c>
    </row>
    <row r="1929" spans="1:13">
      <c r="A1929" s="21"/>
      <c r="B1929" s="21"/>
      <c r="C1929" s="21"/>
      <c r="D1929" s="21"/>
      <c r="E1929" s="21" t="s">
        <v>2242</v>
      </c>
      <c r="F1929" s="22" t="s">
        <v>2243</v>
      </c>
      <c r="G1929" s="23">
        <v>10000000</v>
      </c>
      <c r="H1929" s="23">
        <v>8528781.1199999992</v>
      </c>
      <c r="I1929" s="29">
        <v>0</v>
      </c>
      <c r="J1929" s="23">
        <v>8528781.1099999994</v>
      </c>
      <c r="K1929" s="29">
        <v>0</v>
      </c>
      <c r="L1929" s="23">
        <f t="shared" ref="L1929:L1992" si="60">I1929+J1929+K1929</f>
        <v>8528781.1099999994</v>
      </c>
      <c r="M1929" s="23">
        <f t="shared" ref="M1929:M1992" si="61">H1929-L1929</f>
        <v>9.9999997764825821E-3</v>
      </c>
    </row>
    <row r="1930" spans="1:13">
      <c r="A1930" s="21"/>
      <c r="B1930" s="21"/>
      <c r="C1930" s="21"/>
      <c r="D1930" s="21"/>
      <c r="E1930" s="21" t="s">
        <v>1978</v>
      </c>
      <c r="F1930" s="22" t="s">
        <v>2244</v>
      </c>
      <c r="G1930" s="23">
        <v>7000000</v>
      </c>
      <c r="H1930" s="23">
        <v>77045972.849999994</v>
      </c>
      <c r="I1930" s="23">
        <v>16417960.140000001</v>
      </c>
      <c r="J1930" s="29">
        <v>0</v>
      </c>
      <c r="K1930" s="29">
        <v>0</v>
      </c>
      <c r="L1930" s="23">
        <f t="shared" si="60"/>
        <v>16417960.140000001</v>
      </c>
      <c r="M1930" s="23">
        <f t="shared" si="61"/>
        <v>60628012.709999993</v>
      </c>
    </row>
    <row r="1931" spans="1:13" ht="22.5">
      <c r="A1931" s="21"/>
      <c r="B1931" s="21"/>
      <c r="C1931" s="21"/>
      <c r="D1931" s="21"/>
      <c r="E1931" s="21" t="s">
        <v>1988</v>
      </c>
      <c r="F1931" s="22" t="s">
        <v>2245</v>
      </c>
      <c r="G1931" s="29" t="s">
        <v>705</v>
      </c>
      <c r="H1931" s="23">
        <v>5500000</v>
      </c>
      <c r="I1931" s="23">
        <v>929522</v>
      </c>
      <c r="J1931" s="29">
        <v>0</v>
      </c>
      <c r="K1931" s="23">
        <v>87452</v>
      </c>
      <c r="L1931" s="23">
        <f t="shared" si="60"/>
        <v>1016974</v>
      </c>
      <c r="M1931" s="23">
        <f t="shared" si="61"/>
        <v>4483026</v>
      </c>
    </row>
    <row r="1932" spans="1:13">
      <c r="A1932" s="21"/>
      <c r="B1932" s="21"/>
      <c r="C1932" s="21"/>
      <c r="D1932" s="21"/>
      <c r="E1932" s="21" t="s">
        <v>1990</v>
      </c>
      <c r="F1932" s="22" t="s">
        <v>2246</v>
      </c>
      <c r="G1932" s="23">
        <v>40000000</v>
      </c>
      <c r="H1932" s="29">
        <v>0.04</v>
      </c>
      <c r="I1932" s="29">
        <v>0</v>
      </c>
      <c r="J1932" s="29">
        <v>0</v>
      </c>
      <c r="K1932" s="29">
        <v>0</v>
      </c>
      <c r="L1932" s="23">
        <f t="shared" si="60"/>
        <v>0</v>
      </c>
      <c r="M1932" s="23">
        <f t="shared" si="61"/>
        <v>0.04</v>
      </c>
    </row>
    <row r="1933" spans="1:13">
      <c r="A1933" s="21"/>
      <c r="B1933" s="21"/>
      <c r="C1933" s="21"/>
      <c r="D1933" s="21"/>
      <c r="E1933" s="21" t="s">
        <v>1992</v>
      </c>
      <c r="F1933" s="22" t="s">
        <v>1989</v>
      </c>
      <c r="G1933" s="23">
        <v>20000000</v>
      </c>
      <c r="H1933" s="23">
        <v>104189449</v>
      </c>
      <c r="I1933" s="29">
        <v>0</v>
      </c>
      <c r="J1933" s="29">
        <v>0</v>
      </c>
      <c r="K1933" s="23">
        <v>16589449</v>
      </c>
      <c r="L1933" s="23">
        <f t="shared" si="60"/>
        <v>16589449</v>
      </c>
      <c r="M1933" s="23">
        <f t="shared" si="61"/>
        <v>87600000</v>
      </c>
    </row>
    <row r="1934" spans="1:13">
      <c r="A1934" s="21"/>
      <c r="B1934" s="21"/>
      <c r="C1934" s="21"/>
      <c r="D1934" s="21"/>
      <c r="E1934" s="21" t="s">
        <v>1994</v>
      </c>
      <c r="F1934" s="22" t="s">
        <v>2247</v>
      </c>
      <c r="G1934" s="23">
        <v>5000000</v>
      </c>
      <c r="H1934" s="23">
        <v>2046688.96</v>
      </c>
      <c r="I1934" s="29">
        <v>0</v>
      </c>
      <c r="J1934" s="29">
        <v>0</v>
      </c>
      <c r="K1934" s="23">
        <v>1964142.35</v>
      </c>
      <c r="L1934" s="23">
        <f t="shared" si="60"/>
        <v>1964142.35</v>
      </c>
      <c r="M1934" s="23">
        <f t="shared" si="61"/>
        <v>82546.60999999987</v>
      </c>
    </row>
    <row r="1935" spans="1:13">
      <c r="A1935" s="21"/>
      <c r="B1935" s="21" t="s">
        <v>832</v>
      </c>
      <c r="C1935" s="21"/>
      <c r="D1935" s="21"/>
      <c r="E1935" s="21"/>
      <c r="F1935" s="22" t="s">
        <v>1397</v>
      </c>
      <c r="G1935" s="23">
        <v>275958208</v>
      </c>
      <c r="H1935" s="23">
        <v>319919032</v>
      </c>
      <c r="I1935" s="23">
        <v>71515767.920000002</v>
      </c>
      <c r="J1935" s="23">
        <v>87021240.109999999</v>
      </c>
      <c r="K1935" s="23">
        <v>106926756.76000001</v>
      </c>
      <c r="L1935" s="23">
        <f t="shared" si="60"/>
        <v>265463764.79000002</v>
      </c>
      <c r="M1935" s="23">
        <f t="shared" si="61"/>
        <v>54455267.209999979</v>
      </c>
    </row>
    <row r="1936" spans="1:13">
      <c r="A1936" s="21"/>
      <c r="B1936" s="21"/>
      <c r="C1936" s="21" t="s">
        <v>825</v>
      </c>
      <c r="D1936" s="21"/>
      <c r="E1936" s="21"/>
      <c r="F1936" s="22" t="s">
        <v>1217</v>
      </c>
      <c r="G1936" s="23">
        <v>198301807</v>
      </c>
      <c r="H1936" s="23">
        <v>224846631</v>
      </c>
      <c r="I1936" s="23">
        <v>44417961.210000001</v>
      </c>
      <c r="J1936" s="23">
        <v>50883188.609999999</v>
      </c>
      <c r="K1936" s="23">
        <v>61741477</v>
      </c>
      <c r="L1936" s="23">
        <f t="shared" si="60"/>
        <v>157042626.81999999</v>
      </c>
      <c r="M1936" s="23">
        <f t="shared" si="61"/>
        <v>67804004.180000007</v>
      </c>
    </row>
    <row r="1937" spans="1:13">
      <c r="A1937" s="21"/>
      <c r="B1937" s="21"/>
      <c r="C1937" s="21" t="s">
        <v>832</v>
      </c>
      <c r="D1937" s="21"/>
      <c r="E1937" s="21"/>
      <c r="F1937" s="22" t="s">
        <v>1399</v>
      </c>
      <c r="G1937" s="23">
        <v>77656401</v>
      </c>
      <c r="H1937" s="23">
        <v>95072401</v>
      </c>
      <c r="I1937" s="23">
        <v>27097806.710000001</v>
      </c>
      <c r="J1937" s="23">
        <v>36138051.5</v>
      </c>
      <c r="K1937" s="23">
        <v>45185279.759999998</v>
      </c>
      <c r="L1937" s="23">
        <f t="shared" si="60"/>
        <v>108421137.97</v>
      </c>
      <c r="M1937" s="23">
        <f t="shared" si="61"/>
        <v>-13348736.969999999</v>
      </c>
    </row>
    <row r="1938" spans="1:13">
      <c r="A1938" s="21"/>
      <c r="B1938" s="21" t="s">
        <v>836</v>
      </c>
      <c r="C1938" s="21"/>
      <c r="D1938" s="21"/>
      <c r="E1938" s="21"/>
      <c r="F1938" s="22" t="s">
        <v>907</v>
      </c>
      <c r="G1938" s="23">
        <v>17256986</v>
      </c>
      <c r="H1938" s="23">
        <v>14397115</v>
      </c>
      <c r="I1938" s="23">
        <v>591565.89</v>
      </c>
      <c r="J1938" s="23">
        <v>1081138.6399999999</v>
      </c>
      <c r="K1938" s="23">
        <v>1527017.15</v>
      </c>
      <c r="L1938" s="23">
        <f t="shared" si="60"/>
        <v>3199721.6799999997</v>
      </c>
      <c r="M1938" s="23">
        <f t="shared" si="61"/>
        <v>11197393.32</v>
      </c>
    </row>
    <row r="1939" spans="1:13">
      <c r="A1939" s="21"/>
      <c r="B1939" s="21"/>
      <c r="C1939" s="21" t="s">
        <v>825</v>
      </c>
      <c r="D1939" s="21"/>
      <c r="E1939" s="21"/>
      <c r="F1939" s="22" t="s">
        <v>1219</v>
      </c>
      <c r="G1939" s="23">
        <v>17256986</v>
      </c>
      <c r="H1939" s="23">
        <v>14397115</v>
      </c>
      <c r="I1939" s="23">
        <v>591565.89</v>
      </c>
      <c r="J1939" s="23">
        <v>1081138.6399999999</v>
      </c>
      <c r="K1939" s="23">
        <v>1527017.15</v>
      </c>
      <c r="L1939" s="23">
        <f t="shared" si="60"/>
        <v>3199721.6799999997</v>
      </c>
      <c r="M1939" s="23">
        <f t="shared" si="61"/>
        <v>11197393.32</v>
      </c>
    </row>
    <row r="1940" spans="1:13">
      <c r="A1940" s="21"/>
      <c r="B1940" s="21" t="s">
        <v>838</v>
      </c>
      <c r="C1940" s="21"/>
      <c r="D1940" s="21"/>
      <c r="E1940" s="21"/>
      <c r="F1940" s="22" t="s">
        <v>1401</v>
      </c>
      <c r="G1940" s="23">
        <v>7266096</v>
      </c>
      <c r="H1940" s="23">
        <v>8180096</v>
      </c>
      <c r="I1940" s="23">
        <v>61385.15</v>
      </c>
      <c r="J1940" s="23">
        <v>1465576.05</v>
      </c>
      <c r="K1940" s="23">
        <v>901350.68</v>
      </c>
      <c r="L1940" s="23">
        <f t="shared" si="60"/>
        <v>2428311.88</v>
      </c>
      <c r="M1940" s="23">
        <f t="shared" si="61"/>
        <v>5751784.1200000001</v>
      </c>
    </row>
    <row r="1941" spans="1:13">
      <c r="A1941" s="21"/>
      <c r="B1941" s="21"/>
      <c r="C1941" s="21" t="s">
        <v>825</v>
      </c>
      <c r="D1941" s="21"/>
      <c r="E1941" s="21"/>
      <c r="F1941" s="22" t="s">
        <v>1732</v>
      </c>
      <c r="G1941" s="23">
        <v>7266096</v>
      </c>
      <c r="H1941" s="23">
        <v>8180096</v>
      </c>
      <c r="I1941" s="23">
        <v>61385.15</v>
      </c>
      <c r="J1941" s="23">
        <v>1465576.05</v>
      </c>
      <c r="K1941" s="23">
        <v>901350.68</v>
      </c>
      <c r="L1941" s="23">
        <f t="shared" si="60"/>
        <v>2428311.88</v>
      </c>
      <c r="M1941" s="23">
        <f t="shared" si="61"/>
        <v>5751784.1200000001</v>
      </c>
    </row>
    <row r="1942" spans="1:13">
      <c r="A1942" s="24" t="s">
        <v>802</v>
      </c>
      <c r="B1942" s="24"/>
      <c r="C1942" s="24"/>
      <c r="D1942" s="25"/>
      <c r="E1942" s="25"/>
      <c r="F1942" s="26" t="s">
        <v>803</v>
      </c>
      <c r="G1942" s="27">
        <v>867896846</v>
      </c>
      <c r="H1942" s="27">
        <v>1611347012.52</v>
      </c>
      <c r="I1942" s="27">
        <v>138418285.96000001</v>
      </c>
      <c r="J1942" s="27">
        <v>321582089.25999999</v>
      </c>
      <c r="K1942" s="27">
        <v>391655235.39999998</v>
      </c>
      <c r="L1942" s="28">
        <f t="shared" si="60"/>
        <v>851655610.62</v>
      </c>
      <c r="M1942" s="28">
        <f t="shared" si="61"/>
        <v>759691401.89999998</v>
      </c>
    </row>
    <row r="1943" spans="1:13">
      <c r="A1943" s="21"/>
      <c r="B1943" s="21" t="s">
        <v>825</v>
      </c>
      <c r="C1943" s="21"/>
      <c r="D1943" s="21"/>
      <c r="E1943" s="21"/>
      <c r="F1943" s="22" t="s">
        <v>826</v>
      </c>
      <c r="G1943" s="23">
        <v>486126436</v>
      </c>
      <c r="H1943" s="23">
        <v>1085151436</v>
      </c>
      <c r="I1943" s="23">
        <v>58191874.719999999</v>
      </c>
      <c r="J1943" s="23">
        <v>205740771.13</v>
      </c>
      <c r="K1943" s="23">
        <v>244478002.16</v>
      </c>
      <c r="L1943" s="23">
        <f t="shared" si="60"/>
        <v>508410648.00999999</v>
      </c>
      <c r="M1943" s="23">
        <f t="shared" si="61"/>
        <v>576740787.99000001</v>
      </c>
    </row>
    <row r="1944" spans="1:13">
      <c r="A1944" s="21"/>
      <c r="B1944" s="21"/>
      <c r="C1944" s="21" t="s">
        <v>825</v>
      </c>
      <c r="D1944" s="21"/>
      <c r="E1944" s="21"/>
      <c r="F1944" s="22" t="s">
        <v>827</v>
      </c>
      <c r="G1944" s="23">
        <v>486126436</v>
      </c>
      <c r="H1944" s="23">
        <v>1085151436</v>
      </c>
      <c r="I1944" s="23">
        <v>58191874.719999999</v>
      </c>
      <c r="J1944" s="23">
        <v>205740771.13</v>
      </c>
      <c r="K1944" s="23">
        <v>244478002.16</v>
      </c>
      <c r="L1944" s="23">
        <f t="shared" si="60"/>
        <v>508410648.00999999</v>
      </c>
      <c r="M1944" s="23">
        <f t="shared" si="61"/>
        <v>576740787.99000001</v>
      </c>
    </row>
    <row r="1945" spans="1:13">
      <c r="A1945" s="21"/>
      <c r="B1945" s="21"/>
      <c r="C1945" s="21"/>
      <c r="D1945" s="21" t="s">
        <v>825</v>
      </c>
      <c r="E1945" s="21"/>
      <c r="F1945" s="22" t="s">
        <v>2248</v>
      </c>
      <c r="G1945" s="23">
        <v>350000000</v>
      </c>
      <c r="H1945" s="23">
        <v>900000000</v>
      </c>
      <c r="I1945" s="23">
        <v>32596033.93</v>
      </c>
      <c r="J1945" s="23">
        <v>155731796.37</v>
      </c>
      <c r="K1945" s="23">
        <v>205056059.66</v>
      </c>
      <c r="L1945" s="23">
        <f t="shared" si="60"/>
        <v>393383889.96000004</v>
      </c>
      <c r="M1945" s="23">
        <f t="shared" si="61"/>
        <v>506616110.03999996</v>
      </c>
    </row>
    <row r="1946" spans="1:13">
      <c r="A1946" s="21"/>
      <c r="B1946" s="21"/>
      <c r="C1946" s="21"/>
      <c r="D1946" s="21"/>
      <c r="E1946" s="21" t="s">
        <v>848</v>
      </c>
      <c r="F1946" s="22" t="s">
        <v>2249</v>
      </c>
      <c r="G1946" s="23">
        <v>15000000</v>
      </c>
      <c r="H1946" s="29">
        <v>0</v>
      </c>
      <c r="I1946" s="29">
        <v>0</v>
      </c>
      <c r="J1946" s="29">
        <v>0</v>
      </c>
      <c r="K1946" s="29">
        <v>0</v>
      </c>
      <c r="L1946" s="23">
        <f t="shared" si="60"/>
        <v>0</v>
      </c>
      <c r="M1946" s="23">
        <f t="shared" si="61"/>
        <v>0</v>
      </c>
    </row>
    <row r="1947" spans="1:13">
      <c r="A1947" s="21"/>
      <c r="B1947" s="21"/>
      <c r="C1947" s="21"/>
      <c r="D1947" s="21"/>
      <c r="E1947" s="21" t="s">
        <v>984</v>
      </c>
      <c r="F1947" s="22" t="s">
        <v>2250</v>
      </c>
      <c r="G1947" s="23">
        <v>18000000</v>
      </c>
      <c r="H1947" s="23">
        <v>7939643.2800000003</v>
      </c>
      <c r="I1947" s="23">
        <v>7629011.1900000004</v>
      </c>
      <c r="J1947" s="29">
        <v>0</v>
      </c>
      <c r="K1947" s="29">
        <v>0</v>
      </c>
      <c r="L1947" s="23">
        <f t="shared" si="60"/>
        <v>7629011.1900000004</v>
      </c>
      <c r="M1947" s="23">
        <f t="shared" si="61"/>
        <v>310632.08999999985</v>
      </c>
    </row>
    <row r="1948" spans="1:13">
      <c r="A1948" s="21"/>
      <c r="B1948" s="21"/>
      <c r="C1948" s="21"/>
      <c r="D1948" s="21"/>
      <c r="E1948" s="21" t="s">
        <v>860</v>
      </c>
      <c r="F1948" s="22" t="s">
        <v>2251</v>
      </c>
      <c r="G1948" s="23">
        <v>5000000</v>
      </c>
      <c r="H1948" s="29">
        <v>0</v>
      </c>
      <c r="I1948" s="29">
        <v>0</v>
      </c>
      <c r="J1948" s="29">
        <v>0</v>
      </c>
      <c r="K1948" s="29">
        <v>0</v>
      </c>
      <c r="L1948" s="23">
        <f t="shared" si="60"/>
        <v>0</v>
      </c>
      <c r="M1948" s="23">
        <f t="shared" si="61"/>
        <v>0</v>
      </c>
    </row>
    <row r="1949" spans="1:13">
      <c r="A1949" s="21"/>
      <c r="B1949" s="21"/>
      <c r="C1949" s="21"/>
      <c r="D1949" s="21"/>
      <c r="E1949" s="21" t="s">
        <v>864</v>
      </c>
      <c r="F1949" s="22" t="s">
        <v>2252</v>
      </c>
      <c r="G1949" s="23">
        <v>68000000</v>
      </c>
      <c r="H1949" s="23">
        <v>476168093.33999997</v>
      </c>
      <c r="I1949" s="23">
        <v>7980674.8399999999</v>
      </c>
      <c r="J1949" s="23">
        <v>75141667.569999993</v>
      </c>
      <c r="K1949" s="23">
        <v>100537041</v>
      </c>
      <c r="L1949" s="23">
        <f t="shared" si="60"/>
        <v>183659383.41</v>
      </c>
      <c r="M1949" s="23">
        <f t="shared" si="61"/>
        <v>292508709.92999995</v>
      </c>
    </row>
    <row r="1950" spans="1:13">
      <c r="A1950" s="21"/>
      <c r="B1950" s="21"/>
      <c r="C1950" s="21"/>
      <c r="D1950" s="21"/>
      <c r="E1950" s="21" t="s">
        <v>1270</v>
      </c>
      <c r="F1950" s="22" t="s">
        <v>2253</v>
      </c>
      <c r="G1950" s="23">
        <v>11000000</v>
      </c>
      <c r="H1950" s="23">
        <v>139928749.97</v>
      </c>
      <c r="I1950" s="29">
        <v>0</v>
      </c>
      <c r="J1950" s="23">
        <v>1602523.25</v>
      </c>
      <c r="K1950" s="23">
        <v>71934642.180000007</v>
      </c>
      <c r="L1950" s="23">
        <f t="shared" si="60"/>
        <v>73537165.430000007</v>
      </c>
      <c r="M1950" s="23">
        <f t="shared" si="61"/>
        <v>66391584.539999992</v>
      </c>
    </row>
    <row r="1951" spans="1:13">
      <c r="A1951" s="21"/>
      <c r="B1951" s="21"/>
      <c r="C1951" s="21"/>
      <c r="D1951" s="21"/>
      <c r="E1951" s="21" t="s">
        <v>1273</v>
      </c>
      <c r="F1951" s="22" t="s">
        <v>2254</v>
      </c>
      <c r="G1951" s="23">
        <v>5000000</v>
      </c>
      <c r="H1951" s="23">
        <v>21264321.34</v>
      </c>
      <c r="I1951" s="23">
        <v>3403031.39</v>
      </c>
      <c r="J1951" s="23">
        <v>5396470.7000000002</v>
      </c>
      <c r="K1951" s="23">
        <v>12464819.25</v>
      </c>
      <c r="L1951" s="23">
        <f t="shared" si="60"/>
        <v>21264321.34</v>
      </c>
      <c r="M1951" s="23">
        <f t="shared" si="61"/>
        <v>0</v>
      </c>
    </row>
    <row r="1952" spans="1:13">
      <c r="A1952" s="21"/>
      <c r="B1952" s="21"/>
      <c r="C1952" s="21"/>
      <c r="D1952" s="21"/>
      <c r="E1952" s="21" t="s">
        <v>1243</v>
      </c>
      <c r="F1952" s="22" t="s">
        <v>2255</v>
      </c>
      <c r="G1952" s="23">
        <v>40000000</v>
      </c>
      <c r="H1952" s="23">
        <v>40000000</v>
      </c>
      <c r="I1952" s="29">
        <v>0</v>
      </c>
      <c r="J1952" s="23">
        <v>18174689.600000001</v>
      </c>
      <c r="K1952" s="29">
        <v>0</v>
      </c>
      <c r="L1952" s="23">
        <f t="shared" si="60"/>
        <v>18174689.600000001</v>
      </c>
      <c r="M1952" s="23">
        <f t="shared" si="61"/>
        <v>21825310.399999999</v>
      </c>
    </row>
    <row r="1953" spans="1:13">
      <c r="A1953" s="21"/>
      <c r="B1953" s="21"/>
      <c r="C1953" s="21"/>
      <c r="D1953" s="21"/>
      <c r="E1953" s="21" t="s">
        <v>1493</v>
      </c>
      <c r="F1953" s="22" t="s">
        <v>2256</v>
      </c>
      <c r="G1953" s="23">
        <v>32000000</v>
      </c>
      <c r="H1953" s="23">
        <v>8126432</v>
      </c>
      <c r="I1953" s="29">
        <v>0</v>
      </c>
      <c r="J1953" s="29">
        <v>0</v>
      </c>
      <c r="K1953" s="29">
        <v>0</v>
      </c>
      <c r="L1953" s="23">
        <f t="shared" si="60"/>
        <v>0</v>
      </c>
      <c r="M1953" s="23">
        <f t="shared" si="61"/>
        <v>8126432</v>
      </c>
    </row>
    <row r="1954" spans="1:13">
      <c r="A1954" s="21"/>
      <c r="B1954" s="21"/>
      <c r="C1954" s="21"/>
      <c r="D1954" s="21"/>
      <c r="E1954" s="21" t="s">
        <v>1395</v>
      </c>
      <c r="F1954" s="22" t="s">
        <v>2257</v>
      </c>
      <c r="G1954" s="23">
        <v>10000000</v>
      </c>
      <c r="H1954" s="23">
        <v>25000000</v>
      </c>
      <c r="I1954" s="29">
        <v>0</v>
      </c>
      <c r="J1954" s="23">
        <v>9956166.1199999992</v>
      </c>
      <c r="K1954" s="23">
        <v>6927923.5499999998</v>
      </c>
      <c r="L1954" s="23">
        <f t="shared" si="60"/>
        <v>16884089.669999998</v>
      </c>
      <c r="M1954" s="23">
        <f t="shared" si="61"/>
        <v>8115910.3300000019</v>
      </c>
    </row>
    <row r="1955" spans="1:13">
      <c r="A1955" s="21"/>
      <c r="B1955" s="21"/>
      <c r="C1955" s="21"/>
      <c r="D1955" s="21"/>
      <c r="E1955" s="21" t="s">
        <v>1499</v>
      </c>
      <c r="F1955" s="22" t="s">
        <v>2258</v>
      </c>
      <c r="G1955" s="23">
        <v>5000000</v>
      </c>
      <c r="H1955" s="29">
        <v>0</v>
      </c>
      <c r="I1955" s="29">
        <v>0</v>
      </c>
      <c r="J1955" s="29">
        <v>0</v>
      </c>
      <c r="K1955" s="29">
        <v>0</v>
      </c>
      <c r="L1955" s="23">
        <f t="shared" si="60"/>
        <v>0</v>
      </c>
      <c r="M1955" s="23">
        <f t="shared" si="61"/>
        <v>0</v>
      </c>
    </row>
    <row r="1956" spans="1:13" ht="22.5">
      <c r="A1956" s="21"/>
      <c r="B1956" s="21"/>
      <c r="C1956" s="21"/>
      <c r="D1956" s="21"/>
      <c r="E1956" s="21" t="s">
        <v>1938</v>
      </c>
      <c r="F1956" s="22" t="s">
        <v>2259</v>
      </c>
      <c r="G1956" s="23">
        <v>5000000</v>
      </c>
      <c r="H1956" s="23">
        <v>87899114.200000003</v>
      </c>
      <c r="I1956" s="23">
        <v>3680143.35</v>
      </c>
      <c r="J1956" s="23">
        <v>670610.1</v>
      </c>
      <c r="K1956" s="23">
        <v>10437960.560000001</v>
      </c>
      <c r="L1956" s="23">
        <f t="shared" si="60"/>
        <v>14788714.010000002</v>
      </c>
      <c r="M1956" s="23">
        <f t="shared" si="61"/>
        <v>73110400.189999998</v>
      </c>
    </row>
    <row r="1957" spans="1:13">
      <c r="A1957" s="21"/>
      <c r="B1957" s="21"/>
      <c r="C1957" s="21"/>
      <c r="D1957" s="21"/>
      <c r="E1957" s="21" t="s">
        <v>1605</v>
      </c>
      <c r="F1957" s="22" t="s">
        <v>2260</v>
      </c>
      <c r="G1957" s="23">
        <v>11000000</v>
      </c>
      <c r="H1957" s="23">
        <v>13173415.789999999</v>
      </c>
      <c r="I1957" s="29">
        <v>0</v>
      </c>
      <c r="J1957" s="23">
        <v>9037212.4600000009</v>
      </c>
      <c r="K1957" s="29">
        <v>0</v>
      </c>
      <c r="L1957" s="23">
        <f t="shared" si="60"/>
        <v>9037212.4600000009</v>
      </c>
      <c r="M1957" s="23">
        <f t="shared" si="61"/>
        <v>4136203.3299999982</v>
      </c>
    </row>
    <row r="1958" spans="1:13">
      <c r="A1958" s="21"/>
      <c r="B1958" s="21"/>
      <c r="C1958" s="21"/>
      <c r="D1958" s="21"/>
      <c r="E1958" s="21" t="s">
        <v>2242</v>
      </c>
      <c r="F1958" s="22" t="s">
        <v>2261</v>
      </c>
      <c r="G1958" s="23">
        <v>15000000</v>
      </c>
      <c r="H1958" s="23">
        <v>15000000</v>
      </c>
      <c r="I1958" s="29">
        <v>0</v>
      </c>
      <c r="J1958" s="23">
        <v>10601697.18</v>
      </c>
      <c r="K1958" s="29">
        <v>0</v>
      </c>
      <c r="L1958" s="23">
        <f t="shared" si="60"/>
        <v>10601697.18</v>
      </c>
      <c r="M1958" s="23">
        <f t="shared" si="61"/>
        <v>4398302.82</v>
      </c>
    </row>
    <row r="1959" spans="1:13">
      <c r="A1959" s="21"/>
      <c r="B1959" s="21"/>
      <c r="C1959" s="21"/>
      <c r="D1959" s="21"/>
      <c r="E1959" s="21" t="s">
        <v>2262</v>
      </c>
      <c r="F1959" s="22" t="s">
        <v>2263</v>
      </c>
      <c r="G1959" s="23">
        <v>4000000</v>
      </c>
      <c r="H1959" s="23">
        <v>4000000</v>
      </c>
      <c r="I1959" s="29">
        <v>0</v>
      </c>
      <c r="J1959" s="23">
        <v>1291668.28</v>
      </c>
      <c r="K1959" s="23">
        <v>269405.59999999998</v>
      </c>
      <c r="L1959" s="23">
        <f t="shared" si="60"/>
        <v>1561073.88</v>
      </c>
      <c r="M1959" s="23">
        <f t="shared" si="61"/>
        <v>2438926.12</v>
      </c>
    </row>
    <row r="1960" spans="1:13">
      <c r="A1960" s="21"/>
      <c r="B1960" s="21"/>
      <c r="C1960" s="21"/>
      <c r="D1960" s="21"/>
      <c r="E1960" s="21" t="s">
        <v>1992</v>
      </c>
      <c r="F1960" s="22" t="s">
        <v>2264</v>
      </c>
      <c r="G1960" s="23">
        <v>5000000</v>
      </c>
      <c r="H1960" s="29">
        <v>0</v>
      </c>
      <c r="I1960" s="29">
        <v>0</v>
      </c>
      <c r="J1960" s="29">
        <v>0</v>
      </c>
      <c r="K1960" s="29">
        <v>0</v>
      </c>
      <c r="L1960" s="23">
        <f t="shared" si="60"/>
        <v>0</v>
      </c>
      <c r="M1960" s="23">
        <f t="shared" si="61"/>
        <v>0</v>
      </c>
    </row>
    <row r="1961" spans="1:13">
      <c r="A1961" s="21"/>
      <c r="B1961" s="21"/>
      <c r="C1961" s="21"/>
      <c r="D1961" s="21"/>
      <c r="E1961" s="21" t="s">
        <v>1994</v>
      </c>
      <c r="F1961" s="22" t="s">
        <v>2265</v>
      </c>
      <c r="G1961" s="23">
        <v>5000000</v>
      </c>
      <c r="H1961" s="29">
        <v>0</v>
      </c>
      <c r="I1961" s="29">
        <v>0</v>
      </c>
      <c r="J1961" s="29">
        <v>0</v>
      </c>
      <c r="K1961" s="29">
        <v>0</v>
      </c>
      <c r="L1961" s="23">
        <f t="shared" si="60"/>
        <v>0</v>
      </c>
      <c r="M1961" s="23">
        <f t="shared" si="61"/>
        <v>0</v>
      </c>
    </row>
    <row r="1962" spans="1:13">
      <c r="A1962" s="21"/>
      <c r="B1962" s="21"/>
      <c r="C1962" s="21"/>
      <c r="D1962" s="21"/>
      <c r="E1962" s="21" t="s">
        <v>1996</v>
      </c>
      <c r="F1962" s="22" t="s">
        <v>2266</v>
      </c>
      <c r="G1962" s="23">
        <v>3000000</v>
      </c>
      <c r="H1962" s="29">
        <v>0</v>
      </c>
      <c r="I1962" s="29">
        <v>0</v>
      </c>
      <c r="J1962" s="29">
        <v>0</v>
      </c>
      <c r="K1962" s="29">
        <v>0</v>
      </c>
      <c r="L1962" s="23">
        <f t="shared" si="60"/>
        <v>0</v>
      </c>
      <c r="M1962" s="23">
        <f t="shared" si="61"/>
        <v>0</v>
      </c>
    </row>
    <row r="1963" spans="1:13">
      <c r="A1963" s="21"/>
      <c r="B1963" s="21"/>
      <c r="C1963" s="21"/>
      <c r="D1963" s="21"/>
      <c r="E1963" s="21" t="s">
        <v>2000</v>
      </c>
      <c r="F1963" s="22" t="s">
        <v>2267</v>
      </c>
      <c r="G1963" s="23">
        <v>10000000</v>
      </c>
      <c r="H1963" s="23">
        <v>17962968.129999999</v>
      </c>
      <c r="I1963" s="23">
        <v>4464755.7</v>
      </c>
      <c r="J1963" s="23">
        <v>6981128.7400000002</v>
      </c>
      <c r="K1963" s="23">
        <v>388125</v>
      </c>
      <c r="L1963" s="23">
        <f t="shared" si="60"/>
        <v>11834009.440000001</v>
      </c>
      <c r="M1963" s="23">
        <f t="shared" si="61"/>
        <v>6128958.6899999976</v>
      </c>
    </row>
    <row r="1964" spans="1:13" ht="22.5">
      <c r="A1964" s="21"/>
      <c r="B1964" s="21"/>
      <c r="C1964" s="21"/>
      <c r="D1964" s="21"/>
      <c r="E1964" s="21" t="s">
        <v>2002</v>
      </c>
      <c r="F1964" s="22" t="s">
        <v>2268</v>
      </c>
      <c r="G1964" s="23">
        <v>10000000</v>
      </c>
      <c r="H1964" s="23">
        <v>12768252.25</v>
      </c>
      <c r="I1964" s="23">
        <v>4844916.1399999997</v>
      </c>
      <c r="J1964" s="23">
        <v>2897571.95</v>
      </c>
      <c r="K1964" s="29">
        <v>0</v>
      </c>
      <c r="L1964" s="23">
        <f t="shared" si="60"/>
        <v>7742488.0899999999</v>
      </c>
      <c r="M1964" s="23">
        <f t="shared" si="61"/>
        <v>5025764.16</v>
      </c>
    </row>
    <row r="1965" spans="1:13" ht="22.5">
      <c r="A1965" s="21"/>
      <c r="B1965" s="21"/>
      <c r="C1965" s="21"/>
      <c r="D1965" s="21"/>
      <c r="E1965" s="21" t="s">
        <v>2004</v>
      </c>
      <c r="F1965" s="22" t="s">
        <v>2269</v>
      </c>
      <c r="G1965" s="23">
        <v>5000000</v>
      </c>
      <c r="H1965" s="23">
        <v>13707905</v>
      </c>
      <c r="I1965" s="23">
        <v>593501.31999999995</v>
      </c>
      <c r="J1965" s="23">
        <v>1187313.75</v>
      </c>
      <c r="K1965" s="23">
        <v>789352.52</v>
      </c>
      <c r="L1965" s="23">
        <f t="shared" si="60"/>
        <v>2570167.59</v>
      </c>
      <c r="M1965" s="23">
        <f t="shared" si="61"/>
        <v>11137737.41</v>
      </c>
    </row>
    <row r="1966" spans="1:13">
      <c r="A1966" s="21"/>
      <c r="B1966" s="21"/>
      <c r="C1966" s="21"/>
      <c r="D1966" s="21"/>
      <c r="E1966" s="21" t="s">
        <v>2008</v>
      </c>
      <c r="F1966" s="22" t="s">
        <v>2270</v>
      </c>
      <c r="G1966" s="23">
        <v>1000000</v>
      </c>
      <c r="H1966" s="23">
        <v>1000000</v>
      </c>
      <c r="I1966" s="29">
        <v>0</v>
      </c>
      <c r="J1966" s="29">
        <v>0</v>
      </c>
      <c r="K1966" s="29">
        <v>0</v>
      </c>
      <c r="L1966" s="23">
        <f t="shared" si="60"/>
        <v>0</v>
      </c>
      <c r="M1966" s="23">
        <f t="shared" si="61"/>
        <v>1000000</v>
      </c>
    </row>
    <row r="1967" spans="1:13">
      <c r="A1967" s="21"/>
      <c r="B1967" s="21"/>
      <c r="C1967" s="21"/>
      <c r="D1967" s="21"/>
      <c r="E1967" s="21" t="s">
        <v>2010</v>
      </c>
      <c r="F1967" s="22" t="s">
        <v>2271</v>
      </c>
      <c r="G1967" s="23">
        <v>3000000</v>
      </c>
      <c r="H1967" s="29">
        <v>0</v>
      </c>
      <c r="I1967" s="29">
        <v>0</v>
      </c>
      <c r="J1967" s="29">
        <v>0</v>
      </c>
      <c r="K1967" s="29">
        <v>0</v>
      </c>
      <c r="L1967" s="23">
        <f t="shared" si="60"/>
        <v>0</v>
      </c>
      <c r="M1967" s="23">
        <f t="shared" si="61"/>
        <v>0</v>
      </c>
    </row>
    <row r="1968" spans="1:13">
      <c r="A1968" s="21"/>
      <c r="B1968" s="21"/>
      <c r="C1968" s="21"/>
      <c r="D1968" s="21"/>
      <c r="E1968" s="21" t="s">
        <v>2012</v>
      </c>
      <c r="F1968" s="22" t="s">
        <v>2272</v>
      </c>
      <c r="G1968" s="23">
        <v>30000000</v>
      </c>
      <c r="H1968" s="23">
        <v>16061104.699999999</v>
      </c>
      <c r="I1968" s="29">
        <v>0</v>
      </c>
      <c r="J1968" s="23">
        <v>12793076.67</v>
      </c>
      <c r="K1968" s="23">
        <v>1306790</v>
      </c>
      <c r="L1968" s="23">
        <f t="shared" si="60"/>
        <v>14099866.67</v>
      </c>
      <c r="M1968" s="23">
        <f t="shared" si="61"/>
        <v>1961238.0299999993</v>
      </c>
    </row>
    <row r="1969" spans="1:13">
      <c r="A1969" s="21"/>
      <c r="B1969" s="21"/>
      <c r="C1969" s="21"/>
      <c r="D1969" s="21"/>
      <c r="E1969" s="21" t="s">
        <v>2014</v>
      </c>
      <c r="F1969" s="22" t="s">
        <v>2273</v>
      </c>
      <c r="G1969" s="23">
        <v>6000000</v>
      </c>
      <c r="H1969" s="29">
        <v>0</v>
      </c>
      <c r="I1969" s="29">
        <v>0</v>
      </c>
      <c r="J1969" s="29">
        <v>0</v>
      </c>
      <c r="K1969" s="29">
        <v>0</v>
      </c>
      <c r="L1969" s="23">
        <f t="shared" si="60"/>
        <v>0</v>
      </c>
      <c r="M1969" s="23">
        <f t="shared" si="61"/>
        <v>0</v>
      </c>
    </row>
    <row r="1970" spans="1:13">
      <c r="A1970" s="21"/>
      <c r="B1970" s="21"/>
      <c r="C1970" s="21"/>
      <c r="D1970" s="21"/>
      <c r="E1970" s="21" t="s">
        <v>2016</v>
      </c>
      <c r="F1970" s="22" t="s">
        <v>2274</v>
      </c>
      <c r="G1970" s="23">
        <v>3000000</v>
      </c>
      <c r="H1970" s="29">
        <v>0</v>
      </c>
      <c r="I1970" s="29">
        <v>0</v>
      </c>
      <c r="J1970" s="29">
        <v>0</v>
      </c>
      <c r="K1970" s="29">
        <v>0</v>
      </c>
      <c r="L1970" s="23">
        <f t="shared" si="60"/>
        <v>0</v>
      </c>
      <c r="M1970" s="23">
        <f t="shared" si="61"/>
        <v>0</v>
      </c>
    </row>
    <row r="1971" spans="1:13">
      <c r="A1971" s="21"/>
      <c r="B1971" s="21"/>
      <c r="C1971" s="21"/>
      <c r="D1971" s="21"/>
      <c r="E1971" s="21" t="s">
        <v>2018</v>
      </c>
      <c r="F1971" s="22" t="s">
        <v>2275</v>
      </c>
      <c r="G1971" s="23">
        <v>25000000</v>
      </c>
      <c r="H1971" s="29">
        <v>0</v>
      </c>
      <c r="I1971" s="29">
        <v>0</v>
      </c>
      <c r="J1971" s="29">
        <v>0</v>
      </c>
      <c r="K1971" s="29">
        <v>0</v>
      </c>
      <c r="L1971" s="23">
        <f t="shared" si="60"/>
        <v>0</v>
      </c>
      <c r="M1971" s="23">
        <f t="shared" si="61"/>
        <v>0</v>
      </c>
    </row>
    <row r="1972" spans="1:13">
      <c r="A1972" s="21"/>
      <c r="B1972" s="21" t="s">
        <v>832</v>
      </c>
      <c r="C1972" s="21"/>
      <c r="D1972" s="21"/>
      <c r="E1972" s="21"/>
      <c r="F1972" s="22" t="s">
        <v>1397</v>
      </c>
      <c r="G1972" s="23">
        <v>294838474</v>
      </c>
      <c r="H1972" s="23">
        <v>404791914</v>
      </c>
      <c r="I1972" s="23">
        <v>65503910.310000002</v>
      </c>
      <c r="J1972" s="23">
        <v>93384359.790000007</v>
      </c>
      <c r="K1972" s="23">
        <v>117764675.8</v>
      </c>
      <c r="L1972" s="23">
        <f t="shared" si="60"/>
        <v>276652945.90000004</v>
      </c>
      <c r="M1972" s="23">
        <f t="shared" si="61"/>
        <v>128138968.09999996</v>
      </c>
    </row>
    <row r="1973" spans="1:13">
      <c r="A1973" s="21"/>
      <c r="B1973" s="21"/>
      <c r="C1973" s="21" t="s">
        <v>825</v>
      </c>
      <c r="D1973" s="21"/>
      <c r="E1973" s="21"/>
      <c r="F1973" s="22" t="s">
        <v>1217</v>
      </c>
      <c r="G1973" s="23">
        <v>227588474</v>
      </c>
      <c r="H1973" s="23">
        <v>323681914</v>
      </c>
      <c r="I1973" s="23">
        <v>65202860.310000002</v>
      </c>
      <c r="J1973" s="23">
        <v>73214978.469999999</v>
      </c>
      <c r="K1973" s="23">
        <v>76923818.370000005</v>
      </c>
      <c r="L1973" s="23">
        <f t="shared" si="60"/>
        <v>215341657.15000001</v>
      </c>
      <c r="M1973" s="23">
        <f t="shared" si="61"/>
        <v>108340256.84999999</v>
      </c>
    </row>
    <row r="1974" spans="1:13">
      <c r="A1974" s="21"/>
      <c r="B1974" s="21"/>
      <c r="C1974" s="21" t="s">
        <v>832</v>
      </c>
      <c r="D1974" s="21"/>
      <c r="E1974" s="21"/>
      <c r="F1974" s="22" t="s">
        <v>1399</v>
      </c>
      <c r="G1974" s="23">
        <v>67250000</v>
      </c>
      <c r="H1974" s="23">
        <v>81110000</v>
      </c>
      <c r="I1974" s="23">
        <v>301050</v>
      </c>
      <c r="J1974" s="23">
        <v>20169381.32</v>
      </c>
      <c r="K1974" s="23">
        <v>40840857.43</v>
      </c>
      <c r="L1974" s="23">
        <f t="shared" si="60"/>
        <v>61311288.75</v>
      </c>
      <c r="M1974" s="23">
        <f t="shared" si="61"/>
        <v>19798711.25</v>
      </c>
    </row>
    <row r="1975" spans="1:13">
      <c r="A1975" s="21"/>
      <c r="B1975" s="21" t="s">
        <v>836</v>
      </c>
      <c r="C1975" s="21"/>
      <c r="D1975" s="21"/>
      <c r="E1975" s="21"/>
      <c r="F1975" s="22" t="s">
        <v>907</v>
      </c>
      <c r="G1975" s="23">
        <v>12822305</v>
      </c>
      <c r="H1975" s="23">
        <v>12822305</v>
      </c>
      <c r="I1975" s="23">
        <v>244881</v>
      </c>
      <c r="J1975" s="23">
        <v>1669151.1</v>
      </c>
      <c r="K1975" s="23">
        <v>2559313.89</v>
      </c>
      <c r="L1975" s="23">
        <f t="shared" si="60"/>
        <v>4473345.99</v>
      </c>
      <c r="M1975" s="23">
        <f t="shared" si="61"/>
        <v>8348959.0099999998</v>
      </c>
    </row>
    <row r="1976" spans="1:13">
      <c r="A1976" s="21"/>
      <c r="B1976" s="21"/>
      <c r="C1976" s="21" t="s">
        <v>825</v>
      </c>
      <c r="D1976" s="21"/>
      <c r="E1976" s="21"/>
      <c r="F1976" s="22" t="s">
        <v>1219</v>
      </c>
      <c r="G1976" s="23">
        <v>12822305</v>
      </c>
      <c r="H1976" s="23">
        <v>12822305</v>
      </c>
      <c r="I1976" s="23">
        <v>244881</v>
      </c>
      <c r="J1976" s="23">
        <v>1669151.1</v>
      </c>
      <c r="K1976" s="23">
        <v>2559313.89</v>
      </c>
      <c r="L1976" s="23">
        <f t="shared" si="60"/>
        <v>4473345.99</v>
      </c>
      <c r="M1976" s="23">
        <f t="shared" si="61"/>
        <v>8348959.0099999998</v>
      </c>
    </row>
    <row r="1977" spans="1:13">
      <c r="A1977" s="21"/>
      <c r="B1977" s="21" t="s">
        <v>838</v>
      </c>
      <c r="C1977" s="21"/>
      <c r="D1977" s="21"/>
      <c r="E1977" s="21"/>
      <c r="F1977" s="22" t="s">
        <v>2183</v>
      </c>
      <c r="G1977" s="23">
        <v>74109631</v>
      </c>
      <c r="H1977" s="23">
        <v>108581357.52</v>
      </c>
      <c r="I1977" s="23">
        <v>14477619.93</v>
      </c>
      <c r="J1977" s="23">
        <v>20787807.239999998</v>
      </c>
      <c r="K1977" s="23">
        <v>26853243.550000001</v>
      </c>
      <c r="L1977" s="23">
        <f t="shared" si="60"/>
        <v>62118670.719999999</v>
      </c>
      <c r="M1977" s="23">
        <f t="shared" si="61"/>
        <v>46462686.799999997</v>
      </c>
    </row>
    <row r="1978" spans="1:13">
      <c r="A1978" s="21"/>
      <c r="B1978" s="21"/>
      <c r="C1978" s="21" t="s">
        <v>825</v>
      </c>
      <c r="D1978" s="21"/>
      <c r="E1978" s="21"/>
      <c r="F1978" s="22" t="s">
        <v>1220</v>
      </c>
      <c r="G1978" s="23">
        <v>10615006</v>
      </c>
      <c r="H1978" s="23">
        <v>10615006</v>
      </c>
      <c r="I1978" s="23">
        <v>349374</v>
      </c>
      <c r="J1978" s="23">
        <v>2020106.2</v>
      </c>
      <c r="K1978" s="23">
        <v>2938927.94</v>
      </c>
      <c r="L1978" s="23">
        <f t="shared" si="60"/>
        <v>5308408.1400000006</v>
      </c>
      <c r="M1978" s="23">
        <f t="shared" si="61"/>
        <v>5306597.8599999994</v>
      </c>
    </row>
    <row r="1979" spans="1:13">
      <c r="A1979" s="21"/>
      <c r="B1979" s="21"/>
      <c r="C1979" s="21" t="s">
        <v>832</v>
      </c>
      <c r="D1979" s="21"/>
      <c r="E1979" s="21"/>
      <c r="F1979" s="22" t="s">
        <v>1253</v>
      </c>
      <c r="G1979" s="23">
        <v>63494625</v>
      </c>
      <c r="H1979" s="23">
        <v>97966351.519999996</v>
      </c>
      <c r="I1979" s="23">
        <v>14128245.93</v>
      </c>
      <c r="J1979" s="23">
        <v>18767701.039999999</v>
      </c>
      <c r="K1979" s="23">
        <v>23914315.609999999</v>
      </c>
      <c r="L1979" s="23">
        <f t="shared" si="60"/>
        <v>56810262.579999998</v>
      </c>
      <c r="M1979" s="23">
        <f t="shared" si="61"/>
        <v>41156088.939999998</v>
      </c>
    </row>
    <row r="1980" spans="1:13">
      <c r="A1980" s="24" t="s">
        <v>804</v>
      </c>
      <c r="B1980" s="24"/>
      <c r="C1980" s="24"/>
      <c r="D1980" s="25"/>
      <c r="E1980" s="25"/>
      <c r="F1980" s="26" t="s">
        <v>805</v>
      </c>
      <c r="G1980" s="27">
        <v>986078133</v>
      </c>
      <c r="H1980" s="27">
        <v>1445211276</v>
      </c>
      <c r="I1980" s="27">
        <v>172808743.13999999</v>
      </c>
      <c r="J1980" s="27">
        <v>178159116.19999999</v>
      </c>
      <c r="K1980" s="27">
        <v>390735421.54000002</v>
      </c>
      <c r="L1980" s="28">
        <f t="shared" si="60"/>
        <v>741703280.88</v>
      </c>
      <c r="M1980" s="28">
        <f t="shared" si="61"/>
        <v>703507995.12</v>
      </c>
    </row>
    <row r="1981" spans="1:13">
      <c r="A1981" s="21"/>
      <c r="B1981" s="21" t="s">
        <v>825</v>
      </c>
      <c r="C1981" s="21"/>
      <c r="D1981" s="21"/>
      <c r="E1981" s="21"/>
      <c r="F1981" s="22" t="s">
        <v>826</v>
      </c>
      <c r="G1981" s="23">
        <v>481509942</v>
      </c>
      <c r="H1981" s="23">
        <v>865311627.63999999</v>
      </c>
      <c r="I1981" s="23">
        <v>63284279.659999996</v>
      </c>
      <c r="J1981" s="23">
        <v>68402446.329999998</v>
      </c>
      <c r="K1981" s="23">
        <v>226351355.81</v>
      </c>
      <c r="L1981" s="23">
        <f t="shared" si="60"/>
        <v>358038081.80000001</v>
      </c>
      <c r="M1981" s="23">
        <f t="shared" si="61"/>
        <v>507273545.83999997</v>
      </c>
    </row>
    <row r="1982" spans="1:13">
      <c r="A1982" s="21"/>
      <c r="B1982" s="21"/>
      <c r="C1982" s="21" t="s">
        <v>825</v>
      </c>
      <c r="D1982" s="21"/>
      <c r="E1982" s="21"/>
      <c r="F1982" s="22" t="s">
        <v>827</v>
      </c>
      <c r="G1982" s="23">
        <v>481509942</v>
      </c>
      <c r="H1982" s="23">
        <v>865311627.63999999</v>
      </c>
      <c r="I1982" s="23">
        <v>63284279.659999996</v>
      </c>
      <c r="J1982" s="23">
        <v>68402446.329999998</v>
      </c>
      <c r="K1982" s="23">
        <v>226351355.81</v>
      </c>
      <c r="L1982" s="23">
        <f t="shared" si="60"/>
        <v>358038081.80000001</v>
      </c>
      <c r="M1982" s="23">
        <f t="shared" si="61"/>
        <v>507273545.83999997</v>
      </c>
    </row>
    <row r="1983" spans="1:13">
      <c r="A1983" s="21"/>
      <c r="B1983" s="21"/>
      <c r="C1983" s="21"/>
      <c r="D1983" s="21" t="s">
        <v>825</v>
      </c>
      <c r="E1983" s="21"/>
      <c r="F1983" s="22" t="s">
        <v>2276</v>
      </c>
      <c r="G1983" s="23">
        <v>350000000</v>
      </c>
      <c r="H1983" s="23">
        <v>650000000</v>
      </c>
      <c r="I1983" s="23">
        <v>27420244.530000001</v>
      </c>
      <c r="J1983" s="23">
        <v>21327708.699999999</v>
      </c>
      <c r="K1983" s="23">
        <v>163369927.12</v>
      </c>
      <c r="L1983" s="23">
        <f t="shared" si="60"/>
        <v>212117880.35000002</v>
      </c>
      <c r="M1983" s="23">
        <f t="shared" si="61"/>
        <v>437882119.64999998</v>
      </c>
    </row>
    <row r="1984" spans="1:13" ht="22.5">
      <c r="A1984" s="21"/>
      <c r="B1984" s="21"/>
      <c r="C1984" s="21"/>
      <c r="D1984" s="21"/>
      <c r="E1984" s="21" t="s">
        <v>880</v>
      </c>
      <c r="F1984" s="22" t="s">
        <v>1458</v>
      </c>
      <c r="G1984" s="23">
        <v>46000000</v>
      </c>
      <c r="H1984" s="23">
        <v>60283834.170000002</v>
      </c>
      <c r="I1984" s="23">
        <v>10522710.68</v>
      </c>
      <c r="J1984" s="23">
        <v>21327708.699999999</v>
      </c>
      <c r="K1984" s="23">
        <v>9034988.0899999999</v>
      </c>
      <c r="L1984" s="23">
        <f t="shared" si="60"/>
        <v>40885407.469999999</v>
      </c>
      <c r="M1984" s="23">
        <f t="shared" si="61"/>
        <v>19398426.700000003</v>
      </c>
    </row>
    <row r="1985" spans="1:13" ht="22.5">
      <c r="A1985" s="21"/>
      <c r="B1985" s="21"/>
      <c r="C1985" s="21"/>
      <c r="D1985" s="21"/>
      <c r="E1985" s="21" t="s">
        <v>830</v>
      </c>
      <c r="F1985" s="22" t="s">
        <v>2277</v>
      </c>
      <c r="G1985" s="23">
        <v>26000000</v>
      </c>
      <c r="H1985" s="23">
        <v>173315331.56</v>
      </c>
      <c r="I1985" s="29">
        <v>0</v>
      </c>
      <c r="J1985" s="29">
        <v>0</v>
      </c>
      <c r="K1985" s="23">
        <v>11201460.09</v>
      </c>
      <c r="L1985" s="23">
        <f t="shared" si="60"/>
        <v>11201460.09</v>
      </c>
      <c r="M1985" s="23">
        <f t="shared" si="61"/>
        <v>162113871.47</v>
      </c>
    </row>
    <row r="1986" spans="1:13">
      <c r="A1986" s="21"/>
      <c r="B1986" s="21"/>
      <c r="C1986" s="21"/>
      <c r="D1986" s="21"/>
      <c r="E1986" s="21" t="s">
        <v>848</v>
      </c>
      <c r="F1986" s="22" t="s">
        <v>2278</v>
      </c>
      <c r="G1986" s="23">
        <v>101190000</v>
      </c>
      <c r="H1986" s="23">
        <v>90622491.390000001</v>
      </c>
      <c r="I1986" s="29">
        <v>0</v>
      </c>
      <c r="J1986" s="29">
        <v>0</v>
      </c>
      <c r="K1986" s="23">
        <v>23706292.27</v>
      </c>
      <c r="L1986" s="23">
        <f t="shared" si="60"/>
        <v>23706292.27</v>
      </c>
      <c r="M1986" s="23">
        <f t="shared" si="61"/>
        <v>66916199.120000005</v>
      </c>
    </row>
    <row r="1987" spans="1:13">
      <c r="A1987" s="21"/>
      <c r="B1987" s="21"/>
      <c r="C1987" s="21"/>
      <c r="D1987" s="21"/>
      <c r="E1987" s="21" t="s">
        <v>850</v>
      </c>
      <c r="F1987" s="22" t="s">
        <v>2279</v>
      </c>
      <c r="G1987" s="23">
        <v>38860000</v>
      </c>
      <c r="H1987" s="23">
        <v>241298750.47</v>
      </c>
      <c r="I1987" s="23">
        <v>16823830.510000002</v>
      </c>
      <c r="J1987" s="29">
        <v>0</v>
      </c>
      <c r="K1987" s="23">
        <v>99460096.659999996</v>
      </c>
      <c r="L1987" s="23">
        <f t="shared" si="60"/>
        <v>116283927.17</v>
      </c>
      <c r="M1987" s="23">
        <f t="shared" si="61"/>
        <v>125014823.3</v>
      </c>
    </row>
    <row r="1988" spans="1:13">
      <c r="A1988" s="21"/>
      <c r="B1988" s="21"/>
      <c r="C1988" s="21"/>
      <c r="D1988" s="21"/>
      <c r="E1988" s="21" t="s">
        <v>852</v>
      </c>
      <c r="F1988" s="22" t="s">
        <v>2280</v>
      </c>
      <c r="G1988" s="23">
        <v>9110000</v>
      </c>
      <c r="H1988" s="23">
        <v>573273.07999999996</v>
      </c>
      <c r="I1988" s="29">
        <v>0</v>
      </c>
      <c r="J1988" s="29">
        <v>0</v>
      </c>
      <c r="K1988" s="23">
        <v>6201320</v>
      </c>
      <c r="L1988" s="23">
        <f t="shared" si="60"/>
        <v>6201320</v>
      </c>
      <c r="M1988" s="23">
        <f t="shared" si="61"/>
        <v>-5628046.9199999999</v>
      </c>
    </row>
    <row r="1989" spans="1:13">
      <c r="A1989" s="21"/>
      <c r="B1989" s="21"/>
      <c r="C1989" s="21"/>
      <c r="D1989" s="21"/>
      <c r="E1989" s="21" t="s">
        <v>854</v>
      </c>
      <c r="F1989" s="22" t="s">
        <v>2134</v>
      </c>
      <c r="G1989" s="23">
        <v>30000000</v>
      </c>
      <c r="H1989" s="23">
        <v>30536726.920000002</v>
      </c>
      <c r="I1989" s="23">
        <v>73703.34</v>
      </c>
      <c r="J1989" s="29">
        <v>0</v>
      </c>
      <c r="K1989" s="23">
        <v>12110663.220000001</v>
      </c>
      <c r="L1989" s="23">
        <f t="shared" si="60"/>
        <v>12184366.560000001</v>
      </c>
      <c r="M1989" s="23">
        <f t="shared" si="61"/>
        <v>18352360.359999999</v>
      </c>
    </row>
    <row r="1990" spans="1:13">
      <c r="A1990" s="21"/>
      <c r="B1990" s="21"/>
      <c r="C1990" s="21"/>
      <c r="D1990" s="21"/>
      <c r="E1990" s="21" t="s">
        <v>856</v>
      </c>
      <c r="F1990" s="22" t="s">
        <v>2281</v>
      </c>
      <c r="G1990" s="23">
        <v>3000000</v>
      </c>
      <c r="H1990" s="23">
        <v>1000000</v>
      </c>
      <c r="I1990" s="29">
        <v>0</v>
      </c>
      <c r="J1990" s="29">
        <v>0</v>
      </c>
      <c r="K1990" s="23">
        <v>1655106.79</v>
      </c>
      <c r="L1990" s="23">
        <f t="shared" si="60"/>
        <v>1655106.79</v>
      </c>
      <c r="M1990" s="23">
        <f t="shared" si="61"/>
        <v>-655106.79</v>
      </c>
    </row>
    <row r="1991" spans="1:13">
      <c r="A1991" s="21"/>
      <c r="B1991" s="21"/>
      <c r="C1991" s="21"/>
      <c r="D1991" s="21"/>
      <c r="E1991" s="21" t="s">
        <v>858</v>
      </c>
      <c r="F1991" s="22" t="s">
        <v>2282</v>
      </c>
      <c r="G1991" s="23">
        <v>12000000</v>
      </c>
      <c r="H1991" s="29">
        <v>0</v>
      </c>
      <c r="I1991" s="29">
        <v>0</v>
      </c>
      <c r="J1991" s="29">
        <v>0</v>
      </c>
      <c r="K1991" s="29">
        <v>0</v>
      </c>
      <c r="L1991" s="23">
        <f t="shared" si="60"/>
        <v>0</v>
      </c>
      <c r="M1991" s="23">
        <f t="shared" si="61"/>
        <v>0</v>
      </c>
    </row>
    <row r="1992" spans="1:13">
      <c r="A1992" s="21"/>
      <c r="B1992" s="21"/>
      <c r="C1992" s="21"/>
      <c r="D1992" s="21"/>
      <c r="E1992" s="21" t="s">
        <v>984</v>
      </c>
      <c r="F1992" s="22" t="s">
        <v>1512</v>
      </c>
      <c r="G1992" s="23">
        <v>18000000</v>
      </c>
      <c r="H1992" s="23">
        <v>19939199.609999999</v>
      </c>
      <c r="I1992" s="29">
        <v>0</v>
      </c>
      <c r="J1992" s="29">
        <v>0</v>
      </c>
      <c r="K1992" s="29">
        <v>0</v>
      </c>
      <c r="L1992" s="23">
        <f t="shared" si="60"/>
        <v>0</v>
      </c>
      <c r="M1992" s="23">
        <f t="shared" si="61"/>
        <v>19939199.609999999</v>
      </c>
    </row>
    <row r="1993" spans="1:13">
      <c r="A1993" s="21"/>
      <c r="B1993" s="21"/>
      <c r="C1993" s="21"/>
      <c r="D1993" s="21"/>
      <c r="E1993" s="21" t="s">
        <v>860</v>
      </c>
      <c r="F1993" s="22" t="s">
        <v>2283</v>
      </c>
      <c r="G1993" s="23">
        <v>1000000</v>
      </c>
      <c r="H1993" s="23">
        <v>1000000</v>
      </c>
      <c r="I1993" s="29">
        <v>0</v>
      </c>
      <c r="J1993" s="29">
        <v>0</v>
      </c>
      <c r="K1993" s="29">
        <v>0</v>
      </c>
      <c r="L1993" s="23">
        <f t="shared" ref="L1993:L2056" si="62">I1993+J1993+K1993</f>
        <v>0</v>
      </c>
      <c r="M1993" s="23">
        <f t="shared" ref="M1993:M2056" si="63">H1993-L1993</f>
        <v>1000000</v>
      </c>
    </row>
    <row r="1994" spans="1:13">
      <c r="A1994" s="21"/>
      <c r="B1994" s="21"/>
      <c r="C1994" s="21"/>
      <c r="D1994" s="21"/>
      <c r="E1994" s="21" t="s">
        <v>1304</v>
      </c>
      <c r="F1994" s="22" t="s">
        <v>2284</v>
      </c>
      <c r="G1994" s="23">
        <v>1200000</v>
      </c>
      <c r="H1994" s="29">
        <v>0</v>
      </c>
      <c r="I1994" s="29">
        <v>0</v>
      </c>
      <c r="J1994" s="29">
        <v>0</v>
      </c>
      <c r="K1994" s="29">
        <v>0</v>
      </c>
      <c r="L1994" s="23">
        <f t="shared" si="62"/>
        <v>0</v>
      </c>
      <c r="M1994" s="23">
        <f t="shared" si="63"/>
        <v>0</v>
      </c>
    </row>
    <row r="1995" spans="1:13">
      <c r="A1995" s="21"/>
      <c r="B1995" s="21"/>
      <c r="C1995" s="21"/>
      <c r="D1995" s="21"/>
      <c r="E1995" s="21" t="s">
        <v>864</v>
      </c>
      <c r="F1995" s="22" t="s">
        <v>1518</v>
      </c>
      <c r="G1995" s="23">
        <v>6000000</v>
      </c>
      <c r="H1995" s="29">
        <v>0</v>
      </c>
      <c r="I1995" s="29">
        <v>0</v>
      </c>
      <c r="J1995" s="29">
        <v>0</v>
      </c>
      <c r="K1995" s="29">
        <v>0</v>
      </c>
      <c r="L1995" s="23">
        <f t="shared" si="62"/>
        <v>0</v>
      </c>
      <c r="M1995" s="23">
        <f t="shared" si="63"/>
        <v>0</v>
      </c>
    </row>
    <row r="1996" spans="1:13">
      <c r="A1996" s="21"/>
      <c r="B1996" s="21"/>
      <c r="C1996" s="21"/>
      <c r="D1996" s="21"/>
      <c r="E1996" s="21" t="s">
        <v>932</v>
      </c>
      <c r="F1996" s="22" t="s">
        <v>2285</v>
      </c>
      <c r="G1996" s="23">
        <v>800000</v>
      </c>
      <c r="H1996" s="23">
        <v>800000</v>
      </c>
      <c r="I1996" s="29">
        <v>0</v>
      </c>
      <c r="J1996" s="29">
        <v>0</v>
      </c>
      <c r="K1996" s="29">
        <v>0</v>
      </c>
      <c r="L1996" s="23">
        <f t="shared" si="62"/>
        <v>0</v>
      </c>
      <c r="M1996" s="23">
        <f t="shared" si="63"/>
        <v>800000</v>
      </c>
    </row>
    <row r="1997" spans="1:13">
      <c r="A1997" s="21"/>
      <c r="B1997" s="21"/>
      <c r="C1997" s="21"/>
      <c r="D1997" s="21"/>
      <c r="E1997" s="21" t="s">
        <v>1002</v>
      </c>
      <c r="F1997" s="22" t="s">
        <v>2286</v>
      </c>
      <c r="G1997" s="23">
        <v>4640000</v>
      </c>
      <c r="H1997" s="23">
        <v>69703.240000000005</v>
      </c>
      <c r="I1997" s="29">
        <v>0</v>
      </c>
      <c r="J1997" s="29">
        <v>0</v>
      </c>
      <c r="K1997" s="29">
        <v>0</v>
      </c>
      <c r="L1997" s="23">
        <f t="shared" si="62"/>
        <v>0</v>
      </c>
      <c r="M1997" s="23">
        <f t="shared" si="63"/>
        <v>69703.240000000005</v>
      </c>
    </row>
    <row r="1998" spans="1:13">
      <c r="A1998" s="21"/>
      <c r="B1998" s="21"/>
      <c r="C1998" s="21"/>
      <c r="D1998" s="21"/>
      <c r="E1998" s="21" t="s">
        <v>866</v>
      </c>
      <c r="F1998" s="22" t="s">
        <v>2287</v>
      </c>
      <c r="G1998" s="23">
        <v>3100000</v>
      </c>
      <c r="H1998" s="23">
        <v>1400472.02</v>
      </c>
      <c r="I1998" s="29">
        <v>0</v>
      </c>
      <c r="J1998" s="29">
        <v>0</v>
      </c>
      <c r="K1998" s="29">
        <v>0</v>
      </c>
      <c r="L1998" s="23">
        <f t="shared" si="62"/>
        <v>0</v>
      </c>
      <c r="M1998" s="23">
        <f t="shared" si="63"/>
        <v>1400472.02</v>
      </c>
    </row>
    <row r="1999" spans="1:13">
      <c r="A1999" s="21"/>
      <c r="B1999" s="21"/>
      <c r="C1999" s="21"/>
      <c r="D1999" s="21"/>
      <c r="E1999" s="21" t="s">
        <v>1270</v>
      </c>
      <c r="F1999" s="22" t="s">
        <v>2288</v>
      </c>
      <c r="G1999" s="23">
        <v>32400000</v>
      </c>
      <c r="H1999" s="23">
        <v>400000.54</v>
      </c>
      <c r="I1999" s="29">
        <v>0</v>
      </c>
      <c r="J1999" s="29">
        <v>0</v>
      </c>
      <c r="K1999" s="29">
        <v>0</v>
      </c>
      <c r="L1999" s="23">
        <f t="shared" si="62"/>
        <v>0</v>
      </c>
      <c r="M1999" s="23">
        <f t="shared" si="63"/>
        <v>400000.54</v>
      </c>
    </row>
    <row r="2000" spans="1:13">
      <c r="A2000" s="21"/>
      <c r="B2000" s="21"/>
      <c r="C2000" s="21"/>
      <c r="D2000" s="21"/>
      <c r="E2000" s="21" t="s">
        <v>1235</v>
      </c>
      <c r="F2000" s="22" t="s">
        <v>2289</v>
      </c>
      <c r="G2000" s="23">
        <v>6000000</v>
      </c>
      <c r="H2000" s="29">
        <v>0</v>
      </c>
      <c r="I2000" s="29">
        <v>0</v>
      </c>
      <c r="J2000" s="29">
        <v>0</v>
      </c>
      <c r="K2000" s="29">
        <v>0</v>
      </c>
      <c r="L2000" s="23">
        <f t="shared" si="62"/>
        <v>0</v>
      </c>
      <c r="M2000" s="23">
        <f t="shared" si="63"/>
        <v>0</v>
      </c>
    </row>
    <row r="2001" spans="1:13">
      <c r="A2001" s="21"/>
      <c r="B2001" s="21"/>
      <c r="C2001" s="21"/>
      <c r="D2001" s="21"/>
      <c r="E2001" s="21" t="s">
        <v>934</v>
      </c>
      <c r="F2001" s="22" t="s">
        <v>2290</v>
      </c>
      <c r="G2001" s="23">
        <v>2000000</v>
      </c>
      <c r="H2001" s="23">
        <v>2777466.15</v>
      </c>
      <c r="I2001" s="29">
        <v>0</v>
      </c>
      <c r="J2001" s="29">
        <v>0</v>
      </c>
      <c r="K2001" s="29">
        <v>0</v>
      </c>
      <c r="L2001" s="23">
        <f t="shared" si="62"/>
        <v>0</v>
      </c>
      <c r="M2001" s="23">
        <f t="shared" si="63"/>
        <v>2777466.15</v>
      </c>
    </row>
    <row r="2002" spans="1:13">
      <c r="A2002" s="21"/>
      <c r="B2002" s="21"/>
      <c r="C2002" s="21"/>
      <c r="D2002" s="21"/>
      <c r="E2002" s="21" t="s">
        <v>1237</v>
      </c>
      <c r="F2002" s="22" t="s">
        <v>2291</v>
      </c>
      <c r="G2002" s="23">
        <v>1100000</v>
      </c>
      <c r="H2002" s="23">
        <v>700000</v>
      </c>
      <c r="I2002" s="29">
        <v>0</v>
      </c>
      <c r="J2002" s="29">
        <v>0</v>
      </c>
      <c r="K2002" s="29">
        <v>0</v>
      </c>
      <c r="L2002" s="23">
        <f t="shared" si="62"/>
        <v>0</v>
      </c>
      <c r="M2002" s="23">
        <f t="shared" si="63"/>
        <v>700000</v>
      </c>
    </row>
    <row r="2003" spans="1:13">
      <c r="A2003" s="21"/>
      <c r="B2003" s="21"/>
      <c r="C2003" s="21"/>
      <c r="D2003" s="21"/>
      <c r="E2003" s="21" t="s">
        <v>1277</v>
      </c>
      <c r="F2003" s="22" t="s">
        <v>2292</v>
      </c>
      <c r="G2003" s="23">
        <v>6000000</v>
      </c>
      <c r="H2003" s="23">
        <v>24126830.309999999</v>
      </c>
      <c r="I2003" s="29">
        <v>0</v>
      </c>
      <c r="J2003" s="29">
        <v>0</v>
      </c>
      <c r="K2003" s="29">
        <v>0</v>
      </c>
      <c r="L2003" s="23">
        <f t="shared" si="62"/>
        <v>0</v>
      </c>
      <c r="M2003" s="23">
        <f t="shared" si="63"/>
        <v>24126830.309999999</v>
      </c>
    </row>
    <row r="2004" spans="1:13">
      <c r="A2004" s="21"/>
      <c r="B2004" s="21"/>
      <c r="C2004" s="21"/>
      <c r="D2004" s="21"/>
      <c r="E2004" s="21" t="s">
        <v>1241</v>
      </c>
      <c r="F2004" s="22" t="s">
        <v>2293</v>
      </c>
      <c r="G2004" s="23">
        <v>1600000</v>
      </c>
      <c r="H2004" s="23">
        <v>1155920.54</v>
      </c>
      <c r="I2004" s="29">
        <v>0</v>
      </c>
      <c r="J2004" s="29">
        <v>0</v>
      </c>
      <c r="K2004" s="29">
        <v>0</v>
      </c>
      <c r="L2004" s="23">
        <f t="shared" si="62"/>
        <v>0</v>
      </c>
      <c r="M2004" s="23">
        <f t="shared" si="63"/>
        <v>1155920.54</v>
      </c>
    </row>
    <row r="2005" spans="1:13">
      <c r="A2005" s="21"/>
      <c r="B2005" s="21" t="s">
        <v>832</v>
      </c>
      <c r="C2005" s="21"/>
      <c r="D2005" s="21"/>
      <c r="E2005" s="21"/>
      <c r="F2005" s="22" t="s">
        <v>1397</v>
      </c>
      <c r="G2005" s="23">
        <v>362949513</v>
      </c>
      <c r="H2005" s="23">
        <v>439616959.80000001</v>
      </c>
      <c r="I2005" s="23">
        <v>93543010.090000004</v>
      </c>
      <c r="J2005" s="23">
        <v>86215617.459999993</v>
      </c>
      <c r="K2005" s="23">
        <v>121755094.3</v>
      </c>
      <c r="L2005" s="23">
        <f t="shared" si="62"/>
        <v>301513721.85000002</v>
      </c>
      <c r="M2005" s="23">
        <f t="shared" si="63"/>
        <v>138103237.94999999</v>
      </c>
    </row>
    <row r="2006" spans="1:13">
      <c r="A2006" s="21"/>
      <c r="B2006" s="21"/>
      <c r="C2006" s="21" t="s">
        <v>825</v>
      </c>
      <c r="D2006" s="21"/>
      <c r="E2006" s="21"/>
      <c r="F2006" s="22" t="s">
        <v>1217</v>
      </c>
      <c r="G2006" s="23">
        <v>239868163</v>
      </c>
      <c r="H2006" s="23">
        <v>315348809.80000001</v>
      </c>
      <c r="I2006" s="23">
        <v>59996042.969999999</v>
      </c>
      <c r="J2006" s="23">
        <v>63149381.259999998</v>
      </c>
      <c r="K2006" s="23">
        <v>73050989.849999994</v>
      </c>
      <c r="L2006" s="23">
        <f t="shared" si="62"/>
        <v>196196414.07999998</v>
      </c>
      <c r="M2006" s="23">
        <f t="shared" si="63"/>
        <v>119152395.72000003</v>
      </c>
    </row>
    <row r="2007" spans="1:13">
      <c r="A2007" s="21"/>
      <c r="B2007" s="21"/>
      <c r="C2007" s="21" t="s">
        <v>832</v>
      </c>
      <c r="D2007" s="21"/>
      <c r="E2007" s="21"/>
      <c r="F2007" s="22" t="s">
        <v>1399</v>
      </c>
      <c r="G2007" s="23">
        <v>123081350</v>
      </c>
      <c r="H2007" s="23">
        <v>124268150</v>
      </c>
      <c r="I2007" s="23">
        <v>33546967.120000001</v>
      </c>
      <c r="J2007" s="23">
        <v>23066236.199999999</v>
      </c>
      <c r="K2007" s="23">
        <v>48704104.450000003</v>
      </c>
      <c r="L2007" s="23">
        <f t="shared" si="62"/>
        <v>105317307.77000001</v>
      </c>
      <c r="M2007" s="23">
        <f t="shared" si="63"/>
        <v>18950842.229999989</v>
      </c>
    </row>
    <row r="2008" spans="1:13">
      <c r="A2008" s="21"/>
      <c r="B2008" s="21" t="s">
        <v>836</v>
      </c>
      <c r="C2008" s="21"/>
      <c r="D2008" s="21"/>
      <c r="E2008" s="21"/>
      <c r="F2008" s="22" t="s">
        <v>907</v>
      </c>
      <c r="G2008" s="23">
        <v>20071500</v>
      </c>
      <c r="H2008" s="23">
        <v>17409500</v>
      </c>
      <c r="I2008" s="29">
        <v>0</v>
      </c>
      <c r="J2008" s="23">
        <v>1471549.71</v>
      </c>
      <c r="K2008" s="23">
        <v>2539043.69</v>
      </c>
      <c r="L2008" s="23">
        <f t="shared" si="62"/>
        <v>4010593.4</v>
      </c>
      <c r="M2008" s="23">
        <f t="shared" si="63"/>
        <v>13398906.6</v>
      </c>
    </row>
    <row r="2009" spans="1:13">
      <c r="A2009" s="21"/>
      <c r="B2009" s="21"/>
      <c r="C2009" s="21" t="s">
        <v>825</v>
      </c>
      <c r="D2009" s="21"/>
      <c r="E2009" s="21"/>
      <c r="F2009" s="22" t="s">
        <v>1219</v>
      </c>
      <c r="G2009" s="23">
        <v>20071500</v>
      </c>
      <c r="H2009" s="23">
        <v>17409500</v>
      </c>
      <c r="I2009" s="29">
        <v>0</v>
      </c>
      <c r="J2009" s="23">
        <v>1471549.71</v>
      </c>
      <c r="K2009" s="23">
        <v>2539043.69</v>
      </c>
      <c r="L2009" s="23">
        <f t="shared" si="62"/>
        <v>4010593.4</v>
      </c>
      <c r="M2009" s="23">
        <f t="shared" si="63"/>
        <v>13398906.6</v>
      </c>
    </row>
    <row r="2010" spans="1:13">
      <c r="A2010" s="21"/>
      <c r="B2010" s="21" t="s">
        <v>838</v>
      </c>
      <c r="C2010" s="21"/>
      <c r="D2010" s="21"/>
      <c r="E2010" s="21"/>
      <c r="F2010" s="22" t="s">
        <v>2183</v>
      </c>
      <c r="G2010" s="23">
        <v>121547178</v>
      </c>
      <c r="H2010" s="23">
        <v>122873188.56</v>
      </c>
      <c r="I2010" s="23">
        <v>15981453.390000001</v>
      </c>
      <c r="J2010" s="23">
        <v>22069502.699999999</v>
      </c>
      <c r="K2010" s="23">
        <v>40089927.740000002</v>
      </c>
      <c r="L2010" s="23">
        <f t="shared" si="62"/>
        <v>78140883.830000013</v>
      </c>
      <c r="M2010" s="23">
        <f t="shared" si="63"/>
        <v>44732304.729999989</v>
      </c>
    </row>
    <row r="2011" spans="1:13">
      <c r="A2011" s="21"/>
      <c r="B2011" s="21"/>
      <c r="C2011" s="21" t="s">
        <v>825</v>
      </c>
      <c r="D2011" s="21"/>
      <c r="E2011" s="21"/>
      <c r="F2011" s="22" t="s">
        <v>1220</v>
      </c>
      <c r="G2011" s="23">
        <v>18328000</v>
      </c>
      <c r="H2011" s="23">
        <v>13574422.82</v>
      </c>
      <c r="I2011" s="29">
        <v>0</v>
      </c>
      <c r="J2011" s="23">
        <v>95848</v>
      </c>
      <c r="K2011" s="23">
        <v>3080945.38</v>
      </c>
      <c r="L2011" s="23">
        <f t="shared" si="62"/>
        <v>3176793.38</v>
      </c>
      <c r="M2011" s="23">
        <f t="shared" si="63"/>
        <v>10397629.440000001</v>
      </c>
    </row>
    <row r="2012" spans="1:13">
      <c r="A2012" s="21"/>
      <c r="B2012" s="21"/>
      <c r="C2012" s="21" t="s">
        <v>832</v>
      </c>
      <c r="D2012" s="21"/>
      <c r="E2012" s="21"/>
      <c r="F2012" s="22" t="s">
        <v>1253</v>
      </c>
      <c r="G2012" s="23">
        <v>103219178</v>
      </c>
      <c r="H2012" s="23">
        <v>109298765.73999999</v>
      </c>
      <c r="I2012" s="23">
        <v>15981453.390000001</v>
      </c>
      <c r="J2012" s="23">
        <v>21973654.699999999</v>
      </c>
      <c r="K2012" s="23">
        <v>37008982.359999999</v>
      </c>
      <c r="L2012" s="23">
        <f t="shared" si="62"/>
        <v>74964090.450000003</v>
      </c>
      <c r="M2012" s="23">
        <f t="shared" si="63"/>
        <v>34334675.289999992</v>
      </c>
    </row>
    <row r="2013" spans="1:13">
      <c r="A2013" s="24" t="s">
        <v>806</v>
      </c>
      <c r="B2013" s="24"/>
      <c r="C2013" s="24"/>
      <c r="D2013" s="25"/>
      <c r="E2013" s="25"/>
      <c r="F2013" s="26" t="s">
        <v>807</v>
      </c>
      <c r="G2013" s="27">
        <v>744998060</v>
      </c>
      <c r="H2013" s="27">
        <v>1568209001</v>
      </c>
      <c r="I2013" s="27">
        <v>158246248.05000001</v>
      </c>
      <c r="J2013" s="27">
        <v>346035210.61000001</v>
      </c>
      <c r="K2013" s="27">
        <v>451939921.63999999</v>
      </c>
      <c r="L2013" s="28">
        <f t="shared" si="62"/>
        <v>956221380.29999995</v>
      </c>
      <c r="M2013" s="28">
        <f t="shared" si="63"/>
        <v>611987620.70000005</v>
      </c>
    </row>
    <row r="2014" spans="1:13">
      <c r="A2014" s="21"/>
      <c r="B2014" s="21" t="s">
        <v>825</v>
      </c>
      <c r="C2014" s="21"/>
      <c r="D2014" s="21"/>
      <c r="E2014" s="21"/>
      <c r="F2014" s="22" t="s">
        <v>826</v>
      </c>
      <c r="G2014" s="23">
        <v>437100500</v>
      </c>
      <c r="H2014" s="23">
        <v>1211652041</v>
      </c>
      <c r="I2014" s="23">
        <v>108582315.72</v>
      </c>
      <c r="J2014" s="23">
        <v>262528091.94</v>
      </c>
      <c r="K2014" s="23">
        <v>332269293.95999998</v>
      </c>
      <c r="L2014" s="23">
        <f t="shared" si="62"/>
        <v>703379701.61999989</v>
      </c>
      <c r="M2014" s="23">
        <f t="shared" si="63"/>
        <v>508272339.38000011</v>
      </c>
    </row>
    <row r="2015" spans="1:13">
      <c r="A2015" s="21"/>
      <c r="B2015" s="21"/>
      <c r="C2015" s="21" t="s">
        <v>825</v>
      </c>
      <c r="D2015" s="21"/>
      <c r="E2015" s="21"/>
      <c r="F2015" s="22" t="s">
        <v>827</v>
      </c>
      <c r="G2015" s="23">
        <v>437100500</v>
      </c>
      <c r="H2015" s="23">
        <v>1211652041</v>
      </c>
      <c r="I2015" s="23">
        <v>108582315.72</v>
      </c>
      <c r="J2015" s="23">
        <v>262528091.94</v>
      </c>
      <c r="K2015" s="23">
        <v>332269293.95999998</v>
      </c>
      <c r="L2015" s="23">
        <f t="shared" si="62"/>
        <v>703379701.61999989</v>
      </c>
      <c r="M2015" s="23">
        <f t="shared" si="63"/>
        <v>508272339.38000011</v>
      </c>
    </row>
    <row r="2016" spans="1:13">
      <c r="A2016" s="21"/>
      <c r="B2016" s="21"/>
      <c r="C2016" s="21"/>
      <c r="D2016" s="21" t="s">
        <v>825</v>
      </c>
      <c r="E2016" s="21"/>
      <c r="F2016" s="22" t="s">
        <v>2294</v>
      </c>
      <c r="G2016" s="23">
        <v>315000000</v>
      </c>
      <c r="H2016" s="23">
        <v>1073750941</v>
      </c>
      <c r="I2016" s="23">
        <v>78097759.209999993</v>
      </c>
      <c r="J2016" s="23">
        <v>231368693.31</v>
      </c>
      <c r="K2016" s="23">
        <v>303098648.31</v>
      </c>
      <c r="L2016" s="23">
        <f t="shared" si="62"/>
        <v>612565100.82999992</v>
      </c>
      <c r="M2016" s="23">
        <f t="shared" si="63"/>
        <v>461185840.17000008</v>
      </c>
    </row>
    <row r="2017" spans="1:13" ht="22.5">
      <c r="A2017" s="21"/>
      <c r="B2017" s="21"/>
      <c r="C2017" s="21"/>
      <c r="D2017" s="21"/>
      <c r="E2017" s="21" t="s">
        <v>880</v>
      </c>
      <c r="F2017" s="22" t="s">
        <v>1458</v>
      </c>
      <c r="G2017" s="23">
        <v>17490000</v>
      </c>
      <c r="H2017" s="23">
        <v>6752776</v>
      </c>
      <c r="I2017" s="23">
        <v>745603.32</v>
      </c>
      <c r="J2017" s="23">
        <v>2275723.21</v>
      </c>
      <c r="K2017" s="23">
        <v>1923965.44</v>
      </c>
      <c r="L2017" s="23">
        <f t="shared" si="62"/>
        <v>4945291.97</v>
      </c>
      <c r="M2017" s="23">
        <f t="shared" si="63"/>
        <v>1807484.0300000003</v>
      </c>
    </row>
    <row r="2018" spans="1:13">
      <c r="A2018" s="21"/>
      <c r="B2018" s="21"/>
      <c r="C2018" s="21"/>
      <c r="D2018" s="21"/>
      <c r="E2018" s="21" t="s">
        <v>830</v>
      </c>
      <c r="F2018" s="22" t="s">
        <v>2295</v>
      </c>
      <c r="G2018" s="23">
        <v>1100000</v>
      </c>
      <c r="H2018" s="23">
        <v>36138838</v>
      </c>
      <c r="I2018" s="23">
        <v>9678187.0399999991</v>
      </c>
      <c r="J2018" s="23">
        <v>14010978.9</v>
      </c>
      <c r="K2018" s="23">
        <v>508977.55</v>
      </c>
      <c r="L2018" s="23">
        <f t="shared" si="62"/>
        <v>24198143.489999998</v>
      </c>
      <c r="M2018" s="23">
        <f t="shared" si="63"/>
        <v>11940694.510000002</v>
      </c>
    </row>
    <row r="2019" spans="1:13">
      <c r="A2019" s="21"/>
      <c r="B2019" s="21"/>
      <c r="C2019" s="21"/>
      <c r="D2019" s="21"/>
      <c r="E2019" s="21" t="s">
        <v>848</v>
      </c>
      <c r="F2019" s="22" t="s">
        <v>2296</v>
      </c>
      <c r="G2019" s="23">
        <v>10000000</v>
      </c>
      <c r="H2019" s="23">
        <v>18200000</v>
      </c>
      <c r="I2019" s="29">
        <v>0</v>
      </c>
      <c r="J2019" s="23">
        <v>200000</v>
      </c>
      <c r="K2019" s="29">
        <v>0</v>
      </c>
      <c r="L2019" s="23">
        <f t="shared" si="62"/>
        <v>200000</v>
      </c>
      <c r="M2019" s="23">
        <f t="shared" si="63"/>
        <v>18000000</v>
      </c>
    </row>
    <row r="2020" spans="1:13">
      <c r="A2020" s="21"/>
      <c r="B2020" s="21"/>
      <c r="C2020" s="21"/>
      <c r="D2020" s="21"/>
      <c r="E2020" s="21" t="s">
        <v>850</v>
      </c>
      <c r="F2020" s="22" t="s">
        <v>2297</v>
      </c>
      <c r="G2020" s="23">
        <v>5000000</v>
      </c>
      <c r="H2020" s="29">
        <v>0</v>
      </c>
      <c r="I2020" s="29">
        <v>0</v>
      </c>
      <c r="J2020" s="29">
        <v>0</v>
      </c>
      <c r="K2020" s="29">
        <v>0</v>
      </c>
      <c r="L2020" s="23">
        <f t="shared" si="62"/>
        <v>0</v>
      </c>
      <c r="M2020" s="23">
        <f t="shared" si="63"/>
        <v>0</v>
      </c>
    </row>
    <row r="2021" spans="1:13">
      <c r="A2021" s="21"/>
      <c r="B2021" s="21"/>
      <c r="C2021" s="21"/>
      <c r="D2021" s="21"/>
      <c r="E2021" s="21" t="s">
        <v>852</v>
      </c>
      <c r="F2021" s="22" t="s">
        <v>2298</v>
      </c>
      <c r="G2021" s="23">
        <v>5000000</v>
      </c>
      <c r="H2021" s="23">
        <v>183218513</v>
      </c>
      <c r="I2021" s="29">
        <v>0</v>
      </c>
      <c r="J2021" s="29">
        <v>0</v>
      </c>
      <c r="K2021" s="23">
        <v>50105501.340000004</v>
      </c>
      <c r="L2021" s="23">
        <f t="shared" si="62"/>
        <v>50105501.340000004</v>
      </c>
      <c r="M2021" s="23">
        <f t="shared" si="63"/>
        <v>133113011.66</v>
      </c>
    </row>
    <row r="2022" spans="1:13">
      <c r="A2022" s="21"/>
      <c r="B2022" s="21"/>
      <c r="C2022" s="21"/>
      <c r="D2022" s="21"/>
      <c r="E2022" s="21" t="s">
        <v>854</v>
      </c>
      <c r="F2022" s="22" t="s">
        <v>2299</v>
      </c>
      <c r="G2022" s="23">
        <v>300000</v>
      </c>
      <c r="H2022" s="23">
        <v>4731659</v>
      </c>
      <c r="I2022" s="29">
        <v>0</v>
      </c>
      <c r="J2022" s="29">
        <v>0</v>
      </c>
      <c r="K2022" s="29">
        <v>0</v>
      </c>
      <c r="L2022" s="23">
        <f t="shared" si="62"/>
        <v>0</v>
      </c>
      <c r="M2022" s="23">
        <f t="shared" si="63"/>
        <v>4731659</v>
      </c>
    </row>
    <row r="2023" spans="1:13" ht="22.5">
      <c r="A2023" s="21"/>
      <c r="B2023" s="21"/>
      <c r="C2023" s="21"/>
      <c r="D2023" s="21"/>
      <c r="E2023" s="21" t="s">
        <v>856</v>
      </c>
      <c r="F2023" s="22" t="s">
        <v>2300</v>
      </c>
      <c r="G2023" s="23">
        <v>11100000</v>
      </c>
      <c r="H2023" s="23">
        <v>7666456</v>
      </c>
      <c r="I2023" s="29">
        <v>0</v>
      </c>
      <c r="J2023" s="23">
        <v>7352820.9699999997</v>
      </c>
      <c r="K2023" s="29">
        <v>0</v>
      </c>
      <c r="L2023" s="23">
        <f t="shared" si="62"/>
        <v>7352820.9699999997</v>
      </c>
      <c r="M2023" s="23">
        <f t="shared" si="63"/>
        <v>313635.03000000026</v>
      </c>
    </row>
    <row r="2024" spans="1:13">
      <c r="A2024" s="21"/>
      <c r="B2024" s="21"/>
      <c r="C2024" s="21"/>
      <c r="D2024" s="21"/>
      <c r="E2024" s="21" t="s">
        <v>858</v>
      </c>
      <c r="F2024" s="22" t="s">
        <v>2301</v>
      </c>
      <c r="G2024" s="23">
        <v>3000000</v>
      </c>
      <c r="H2024" s="23">
        <v>23861460</v>
      </c>
      <c r="I2024" s="29">
        <v>0</v>
      </c>
      <c r="J2024" s="23">
        <v>12013179.84</v>
      </c>
      <c r="K2024" s="23">
        <v>5868269.8399999999</v>
      </c>
      <c r="L2024" s="23">
        <f t="shared" si="62"/>
        <v>17881449.68</v>
      </c>
      <c r="M2024" s="23">
        <f t="shared" si="63"/>
        <v>5980010.3200000003</v>
      </c>
    </row>
    <row r="2025" spans="1:13">
      <c r="A2025" s="21"/>
      <c r="B2025" s="21"/>
      <c r="C2025" s="21"/>
      <c r="D2025" s="21"/>
      <c r="E2025" s="21" t="s">
        <v>984</v>
      </c>
      <c r="F2025" s="22" t="s">
        <v>2302</v>
      </c>
      <c r="G2025" s="23">
        <v>13100000</v>
      </c>
      <c r="H2025" s="29">
        <v>0</v>
      </c>
      <c r="I2025" s="29">
        <v>0</v>
      </c>
      <c r="J2025" s="29">
        <v>0</v>
      </c>
      <c r="K2025" s="29">
        <v>0</v>
      </c>
      <c r="L2025" s="23">
        <f t="shared" si="62"/>
        <v>0</v>
      </c>
      <c r="M2025" s="23">
        <f t="shared" si="63"/>
        <v>0</v>
      </c>
    </row>
    <row r="2026" spans="1:13">
      <c r="A2026" s="21"/>
      <c r="B2026" s="21"/>
      <c r="C2026" s="21"/>
      <c r="D2026" s="21"/>
      <c r="E2026" s="21" t="s">
        <v>930</v>
      </c>
      <c r="F2026" s="22" t="s">
        <v>2303</v>
      </c>
      <c r="G2026" s="23">
        <v>1200000</v>
      </c>
      <c r="H2026" s="23">
        <v>25286777</v>
      </c>
      <c r="I2026" s="23">
        <v>10599821.77</v>
      </c>
      <c r="J2026" s="23">
        <v>10719934.810000001</v>
      </c>
      <c r="K2026" s="29">
        <v>0</v>
      </c>
      <c r="L2026" s="23">
        <f t="shared" si="62"/>
        <v>21319756.579999998</v>
      </c>
      <c r="M2026" s="23">
        <f t="shared" si="63"/>
        <v>3967020.4200000018</v>
      </c>
    </row>
    <row r="2027" spans="1:13">
      <c r="A2027" s="21"/>
      <c r="B2027" s="21"/>
      <c r="C2027" s="21"/>
      <c r="D2027" s="21"/>
      <c r="E2027" s="21" t="s">
        <v>860</v>
      </c>
      <c r="F2027" s="22" t="s">
        <v>2304</v>
      </c>
      <c r="G2027" s="23">
        <v>50000000</v>
      </c>
      <c r="H2027" s="29">
        <v>0</v>
      </c>
      <c r="I2027" s="29">
        <v>0</v>
      </c>
      <c r="J2027" s="29">
        <v>0</v>
      </c>
      <c r="K2027" s="29">
        <v>0</v>
      </c>
      <c r="L2027" s="23">
        <f t="shared" si="62"/>
        <v>0</v>
      </c>
      <c r="M2027" s="23">
        <f t="shared" si="63"/>
        <v>0</v>
      </c>
    </row>
    <row r="2028" spans="1:13">
      <c r="A2028" s="21"/>
      <c r="B2028" s="21"/>
      <c r="C2028" s="21"/>
      <c r="D2028" s="21"/>
      <c r="E2028" s="21" t="s">
        <v>862</v>
      </c>
      <c r="F2028" s="22" t="s">
        <v>1520</v>
      </c>
      <c r="G2028" s="23">
        <v>3000000</v>
      </c>
      <c r="H2028" s="23">
        <v>109885117</v>
      </c>
      <c r="I2028" s="23">
        <v>22456575.210000001</v>
      </c>
      <c r="J2028" s="23">
        <v>13272003.210000001</v>
      </c>
      <c r="K2028" s="23">
        <v>25938490.41</v>
      </c>
      <c r="L2028" s="23">
        <f t="shared" si="62"/>
        <v>61667068.829999998</v>
      </c>
      <c r="M2028" s="23">
        <f t="shared" si="63"/>
        <v>48218048.170000002</v>
      </c>
    </row>
    <row r="2029" spans="1:13" ht="22.5">
      <c r="A2029" s="21"/>
      <c r="B2029" s="21"/>
      <c r="C2029" s="21"/>
      <c r="D2029" s="21"/>
      <c r="E2029" s="21" t="s">
        <v>864</v>
      </c>
      <c r="F2029" s="22" t="s">
        <v>2305</v>
      </c>
      <c r="G2029" s="23">
        <v>5000000</v>
      </c>
      <c r="H2029" s="29">
        <v>0</v>
      </c>
      <c r="I2029" s="29">
        <v>0</v>
      </c>
      <c r="J2029" s="29">
        <v>0</v>
      </c>
      <c r="K2029" s="29">
        <v>0</v>
      </c>
      <c r="L2029" s="23">
        <f t="shared" si="62"/>
        <v>0</v>
      </c>
      <c r="M2029" s="23">
        <f t="shared" si="63"/>
        <v>0</v>
      </c>
    </row>
    <row r="2030" spans="1:13" ht="22.5">
      <c r="A2030" s="21"/>
      <c r="B2030" s="21"/>
      <c r="C2030" s="21"/>
      <c r="D2030" s="21"/>
      <c r="E2030" s="21" t="s">
        <v>932</v>
      </c>
      <c r="F2030" s="22" t="s">
        <v>2306</v>
      </c>
      <c r="G2030" s="23">
        <v>25400000</v>
      </c>
      <c r="H2030" s="29">
        <v>0</v>
      </c>
      <c r="I2030" s="29">
        <v>0</v>
      </c>
      <c r="J2030" s="29">
        <v>0</v>
      </c>
      <c r="K2030" s="29">
        <v>0</v>
      </c>
      <c r="L2030" s="23">
        <f t="shared" si="62"/>
        <v>0</v>
      </c>
      <c r="M2030" s="23">
        <f t="shared" si="63"/>
        <v>0</v>
      </c>
    </row>
    <row r="2031" spans="1:13">
      <c r="A2031" s="21"/>
      <c r="B2031" s="21"/>
      <c r="C2031" s="21"/>
      <c r="D2031" s="21"/>
      <c r="E2031" s="21" t="s">
        <v>1002</v>
      </c>
      <c r="F2031" s="22" t="s">
        <v>2307</v>
      </c>
      <c r="G2031" s="23">
        <v>3000000</v>
      </c>
      <c r="H2031" s="29">
        <v>0</v>
      </c>
      <c r="I2031" s="29">
        <v>0</v>
      </c>
      <c r="J2031" s="29">
        <v>0</v>
      </c>
      <c r="K2031" s="29">
        <v>0</v>
      </c>
      <c r="L2031" s="23">
        <f t="shared" si="62"/>
        <v>0</v>
      </c>
      <c r="M2031" s="23">
        <f t="shared" si="63"/>
        <v>0</v>
      </c>
    </row>
    <row r="2032" spans="1:13">
      <c r="A2032" s="21"/>
      <c r="B2032" s="21"/>
      <c r="C2032" s="21"/>
      <c r="D2032" s="21"/>
      <c r="E2032" s="21" t="s">
        <v>866</v>
      </c>
      <c r="F2032" s="22" t="s">
        <v>2308</v>
      </c>
      <c r="G2032" s="23">
        <v>1300000</v>
      </c>
      <c r="H2032" s="23">
        <v>8427575</v>
      </c>
      <c r="I2032" s="29">
        <v>0</v>
      </c>
      <c r="J2032" s="23">
        <v>8427572.0800000001</v>
      </c>
      <c r="K2032" s="29">
        <v>0</v>
      </c>
      <c r="L2032" s="23">
        <f t="shared" si="62"/>
        <v>8427572.0800000001</v>
      </c>
      <c r="M2032" s="23">
        <f t="shared" si="63"/>
        <v>2.9199999999254942</v>
      </c>
    </row>
    <row r="2033" spans="1:13">
      <c r="A2033" s="21"/>
      <c r="B2033" s="21"/>
      <c r="C2033" s="21"/>
      <c r="D2033" s="21"/>
      <c r="E2033" s="21" t="s">
        <v>1273</v>
      </c>
      <c r="F2033" s="22" t="s">
        <v>2309</v>
      </c>
      <c r="G2033" s="23">
        <v>1200000</v>
      </c>
      <c r="H2033" s="23">
        <v>44119478</v>
      </c>
      <c r="I2033" s="29">
        <v>0</v>
      </c>
      <c r="J2033" s="23">
        <v>31574703.149999999</v>
      </c>
      <c r="K2033" s="23">
        <v>6044773.5199999996</v>
      </c>
      <c r="L2033" s="23">
        <f t="shared" si="62"/>
        <v>37619476.670000002</v>
      </c>
      <c r="M2033" s="23">
        <f t="shared" si="63"/>
        <v>6500001.3299999982</v>
      </c>
    </row>
    <row r="2034" spans="1:13">
      <c r="A2034" s="21"/>
      <c r="B2034" s="21"/>
      <c r="C2034" s="21"/>
      <c r="D2034" s="21"/>
      <c r="E2034" s="21" t="s">
        <v>1277</v>
      </c>
      <c r="F2034" s="22" t="s">
        <v>2310</v>
      </c>
      <c r="G2034" s="23">
        <v>20000000</v>
      </c>
      <c r="H2034" s="23">
        <v>227187270</v>
      </c>
      <c r="I2034" s="23">
        <v>20000000.059999999</v>
      </c>
      <c r="J2034" s="23">
        <v>17090796.350000001</v>
      </c>
      <c r="K2034" s="23">
        <v>57979203.590000004</v>
      </c>
      <c r="L2034" s="23">
        <f t="shared" si="62"/>
        <v>95070000</v>
      </c>
      <c r="M2034" s="23">
        <f t="shared" si="63"/>
        <v>132117270</v>
      </c>
    </row>
    <row r="2035" spans="1:13">
      <c r="A2035" s="21"/>
      <c r="B2035" s="21"/>
      <c r="C2035" s="21"/>
      <c r="D2035" s="21"/>
      <c r="E2035" s="21" t="s">
        <v>1245</v>
      </c>
      <c r="F2035" s="22" t="s">
        <v>2311</v>
      </c>
      <c r="G2035" s="23">
        <v>30810000</v>
      </c>
      <c r="H2035" s="23">
        <v>75810000</v>
      </c>
      <c r="I2035" s="23">
        <v>14617571.810000001</v>
      </c>
      <c r="J2035" s="23">
        <v>24088182.379999999</v>
      </c>
      <c r="K2035" s="23">
        <v>37104245.810000002</v>
      </c>
      <c r="L2035" s="23">
        <f t="shared" si="62"/>
        <v>75810000</v>
      </c>
      <c r="M2035" s="23">
        <f t="shared" si="63"/>
        <v>0</v>
      </c>
    </row>
    <row r="2036" spans="1:13">
      <c r="A2036" s="21"/>
      <c r="B2036" s="21"/>
      <c r="C2036" s="21"/>
      <c r="D2036" s="21"/>
      <c r="E2036" s="21" t="s">
        <v>1247</v>
      </c>
      <c r="F2036" s="22" t="s">
        <v>2312</v>
      </c>
      <c r="G2036" s="23">
        <v>30000000</v>
      </c>
      <c r="H2036" s="23">
        <v>91743767</v>
      </c>
      <c r="I2036" s="29">
        <v>0</v>
      </c>
      <c r="J2036" s="23">
        <v>38244899.369999997</v>
      </c>
      <c r="K2036" s="23">
        <v>53498866.560000002</v>
      </c>
      <c r="L2036" s="23">
        <f t="shared" si="62"/>
        <v>91743765.930000007</v>
      </c>
      <c r="M2036" s="23">
        <f t="shared" si="63"/>
        <v>1.0699999928474426</v>
      </c>
    </row>
    <row r="2037" spans="1:13">
      <c r="A2037" s="21"/>
      <c r="B2037" s="21"/>
      <c r="C2037" s="21"/>
      <c r="D2037" s="21"/>
      <c r="E2037" s="21" t="s">
        <v>1281</v>
      </c>
      <c r="F2037" s="22" t="s">
        <v>2313</v>
      </c>
      <c r="G2037" s="23">
        <v>20000000</v>
      </c>
      <c r="H2037" s="23">
        <v>42016161</v>
      </c>
      <c r="I2037" s="29">
        <v>0</v>
      </c>
      <c r="J2037" s="23">
        <v>21241107.710000001</v>
      </c>
      <c r="K2037" s="29">
        <v>0</v>
      </c>
      <c r="L2037" s="23">
        <f t="shared" si="62"/>
        <v>21241107.710000001</v>
      </c>
      <c r="M2037" s="23">
        <f t="shared" si="63"/>
        <v>20775053.289999999</v>
      </c>
    </row>
    <row r="2038" spans="1:13">
      <c r="A2038" s="21"/>
      <c r="B2038" s="21"/>
      <c r="C2038" s="21"/>
      <c r="D2038" s="21"/>
      <c r="E2038" s="21" t="s">
        <v>1283</v>
      </c>
      <c r="F2038" s="22" t="s">
        <v>2179</v>
      </c>
      <c r="G2038" s="23">
        <v>10000000</v>
      </c>
      <c r="H2038" s="29">
        <v>0</v>
      </c>
      <c r="I2038" s="29">
        <v>0</v>
      </c>
      <c r="J2038" s="29">
        <v>0</v>
      </c>
      <c r="K2038" s="29">
        <v>0</v>
      </c>
      <c r="L2038" s="23">
        <f t="shared" si="62"/>
        <v>0</v>
      </c>
      <c r="M2038" s="23">
        <f t="shared" si="63"/>
        <v>0</v>
      </c>
    </row>
    <row r="2039" spans="1:13">
      <c r="A2039" s="21"/>
      <c r="B2039" s="21"/>
      <c r="C2039" s="21"/>
      <c r="D2039" s="21"/>
      <c r="E2039" s="21" t="s">
        <v>1285</v>
      </c>
      <c r="F2039" s="22" t="s">
        <v>2314</v>
      </c>
      <c r="G2039" s="23">
        <v>25000000</v>
      </c>
      <c r="H2039" s="23">
        <v>41787341</v>
      </c>
      <c r="I2039" s="29">
        <v>0</v>
      </c>
      <c r="J2039" s="23">
        <v>25487340.329999998</v>
      </c>
      <c r="K2039" s="29">
        <v>0</v>
      </c>
      <c r="L2039" s="23">
        <f t="shared" si="62"/>
        <v>25487340.329999998</v>
      </c>
      <c r="M2039" s="23">
        <f t="shared" si="63"/>
        <v>16300000.670000002</v>
      </c>
    </row>
    <row r="2040" spans="1:13">
      <c r="A2040" s="21"/>
      <c r="B2040" s="21"/>
      <c r="C2040" s="21"/>
      <c r="D2040" s="21"/>
      <c r="E2040" s="21" t="s">
        <v>1289</v>
      </c>
      <c r="F2040" s="22" t="s">
        <v>2315</v>
      </c>
      <c r="G2040" s="23">
        <v>15000000</v>
      </c>
      <c r="H2040" s="23">
        <v>116644434</v>
      </c>
      <c r="I2040" s="29">
        <v>0</v>
      </c>
      <c r="J2040" s="29">
        <v>0</v>
      </c>
      <c r="K2040" s="23">
        <v>64126354.25</v>
      </c>
      <c r="L2040" s="23">
        <f t="shared" si="62"/>
        <v>64126354.25</v>
      </c>
      <c r="M2040" s="23">
        <f t="shared" si="63"/>
        <v>52518079.75</v>
      </c>
    </row>
    <row r="2041" spans="1:13">
      <c r="A2041" s="21"/>
      <c r="B2041" s="21"/>
      <c r="C2041" s="21"/>
      <c r="D2041" s="21"/>
      <c r="E2041" s="21" t="s">
        <v>1336</v>
      </c>
      <c r="F2041" s="22" t="s">
        <v>2316</v>
      </c>
      <c r="G2041" s="23">
        <v>5000000</v>
      </c>
      <c r="H2041" s="29">
        <v>0</v>
      </c>
      <c r="I2041" s="29">
        <v>0</v>
      </c>
      <c r="J2041" s="29">
        <v>0</v>
      </c>
      <c r="K2041" s="29">
        <v>0</v>
      </c>
      <c r="L2041" s="23">
        <f t="shared" si="62"/>
        <v>0</v>
      </c>
      <c r="M2041" s="23">
        <f t="shared" si="63"/>
        <v>0</v>
      </c>
    </row>
    <row r="2042" spans="1:13">
      <c r="A2042" s="21"/>
      <c r="B2042" s="21"/>
      <c r="C2042" s="21"/>
      <c r="D2042" s="21"/>
      <c r="E2042" s="21" t="s">
        <v>1395</v>
      </c>
      <c r="F2042" s="22" t="s">
        <v>2317</v>
      </c>
      <c r="G2042" s="23">
        <v>3000000</v>
      </c>
      <c r="H2042" s="23">
        <v>5369451</v>
      </c>
      <c r="I2042" s="29">
        <v>0</v>
      </c>
      <c r="J2042" s="23">
        <v>5369451</v>
      </c>
      <c r="K2042" s="29">
        <v>0</v>
      </c>
      <c r="L2042" s="23">
        <f t="shared" si="62"/>
        <v>5369451</v>
      </c>
      <c r="M2042" s="23">
        <f t="shared" si="63"/>
        <v>0</v>
      </c>
    </row>
    <row r="2043" spans="1:13" ht="22.5">
      <c r="A2043" s="21"/>
      <c r="B2043" s="21"/>
      <c r="C2043" s="21"/>
      <c r="D2043" s="21"/>
      <c r="E2043" s="21" t="s">
        <v>1499</v>
      </c>
      <c r="F2043" s="22" t="s">
        <v>2318</v>
      </c>
      <c r="G2043" s="29" t="s">
        <v>705</v>
      </c>
      <c r="H2043" s="23">
        <v>4903868</v>
      </c>
      <c r="I2043" s="29">
        <v>0</v>
      </c>
      <c r="J2043" s="29">
        <v>0</v>
      </c>
      <c r="K2043" s="29">
        <v>0</v>
      </c>
      <c r="L2043" s="23">
        <f t="shared" si="62"/>
        <v>0</v>
      </c>
      <c r="M2043" s="23">
        <f t="shared" si="63"/>
        <v>4903868</v>
      </c>
    </row>
    <row r="2044" spans="1:13">
      <c r="A2044" s="21"/>
      <c r="B2044" s="21" t="s">
        <v>832</v>
      </c>
      <c r="C2044" s="21"/>
      <c r="D2044" s="21"/>
      <c r="E2044" s="21"/>
      <c r="F2044" s="22" t="s">
        <v>1397</v>
      </c>
      <c r="G2044" s="23">
        <v>287181590</v>
      </c>
      <c r="H2044" s="23">
        <v>334785990</v>
      </c>
      <c r="I2044" s="23">
        <v>47571170.380000003</v>
      </c>
      <c r="J2044" s="23">
        <v>80056593.280000001</v>
      </c>
      <c r="K2044" s="23">
        <v>114411693.26000001</v>
      </c>
      <c r="L2044" s="23">
        <f t="shared" si="62"/>
        <v>242039456.92000002</v>
      </c>
      <c r="M2044" s="23">
        <f t="shared" si="63"/>
        <v>92746533.079999983</v>
      </c>
    </row>
    <row r="2045" spans="1:13">
      <c r="A2045" s="21"/>
      <c r="B2045" s="21"/>
      <c r="C2045" s="21" t="s">
        <v>825</v>
      </c>
      <c r="D2045" s="21"/>
      <c r="E2045" s="21"/>
      <c r="F2045" s="22" t="s">
        <v>1217</v>
      </c>
      <c r="G2045" s="23">
        <v>176281590</v>
      </c>
      <c r="H2045" s="23">
        <v>188675178</v>
      </c>
      <c r="I2045" s="23">
        <v>44230511.57</v>
      </c>
      <c r="J2045" s="23">
        <v>47231388.530000001</v>
      </c>
      <c r="K2045" s="23">
        <v>43901974.149999999</v>
      </c>
      <c r="L2045" s="23">
        <f t="shared" si="62"/>
        <v>135363874.25</v>
      </c>
      <c r="M2045" s="23">
        <f t="shared" si="63"/>
        <v>53311303.75</v>
      </c>
    </row>
    <row r="2046" spans="1:13">
      <c r="A2046" s="21"/>
      <c r="B2046" s="21"/>
      <c r="C2046" s="21" t="s">
        <v>832</v>
      </c>
      <c r="D2046" s="21"/>
      <c r="E2046" s="21"/>
      <c r="F2046" s="22" t="s">
        <v>1218</v>
      </c>
      <c r="G2046" s="23">
        <v>110900000</v>
      </c>
      <c r="H2046" s="23">
        <v>146110812</v>
      </c>
      <c r="I2046" s="23">
        <v>3340658.81</v>
      </c>
      <c r="J2046" s="23">
        <v>32825204.75</v>
      </c>
      <c r="K2046" s="23">
        <v>70509719.109999999</v>
      </c>
      <c r="L2046" s="23">
        <f t="shared" si="62"/>
        <v>106675582.67</v>
      </c>
      <c r="M2046" s="23">
        <f t="shared" si="63"/>
        <v>39435229.329999998</v>
      </c>
    </row>
    <row r="2047" spans="1:13">
      <c r="A2047" s="21"/>
      <c r="B2047" s="21" t="s">
        <v>836</v>
      </c>
      <c r="C2047" s="21"/>
      <c r="D2047" s="21"/>
      <c r="E2047" s="21"/>
      <c r="F2047" s="22" t="s">
        <v>907</v>
      </c>
      <c r="G2047" s="23">
        <v>11734120</v>
      </c>
      <c r="H2047" s="23">
        <v>12360120</v>
      </c>
      <c r="I2047" s="23">
        <v>489457.93</v>
      </c>
      <c r="J2047" s="23">
        <v>2230612.7200000002</v>
      </c>
      <c r="K2047" s="23">
        <v>3789027.05</v>
      </c>
      <c r="L2047" s="23">
        <f t="shared" si="62"/>
        <v>6509097.7000000002</v>
      </c>
      <c r="M2047" s="23">
        <f t="shared" si="63"/>
        <v>5851022.2999999998</v>
      </c>
    </row>
    <row r="2048" spans="1:13">
      <c r="A2048" s="21"/>
      <c r="B2048" s="21"/>
      <c r="C2048" s="21" t="s">
        <v>825</v>
      </c>
      <c r="D2048" s="21"/>
      <c r="E2048" s="21"/>
      <c r="F2048" s="22" t="s">
        <v>1219</v>
      </c>
      <c r="G2048" s="23">
        <v>11734120</v>
      </c>
      <c r="H2048" s="23">
        <v>12360120</v>
      </c>
      <c r="I2048" s="23">
        <v>489457.93</v>
      </c>
      <c r="J2048" s="23">
        <v>2230612.7200000002</v>
      </c>
      <c r="K2048" s="23">
        <v>3789027.05</v>
      </c>
      <c r="L2048" s="23">
        <f t="shared" si="62"/>
        <v>6509097.7000000002</v>
      </c>
      <c r="M2048" s="23">
        <f t="shared" si="63"/>
        <v>5851022.2999999998</v>
      </c>
    </row>
    <row r="2049" spans="1:13">
      <c r="A2049" s="21"/>
      <c r="B2049" s="21" t="s">
        <v>838</v>
      </c>
      <c r="C2049" s="21"/>
      <c r="D2049" s="21"/>
      <c r="E2049" s="21"/>
      <c r="F2049" s="22" t="s">
        <v>1401</v>
      </c>
      <c r="G2049" s="23">
        <v>8981850</v>
      </c>
      <c r="H2049" s="23">
        <v>9410850</v>
      </c>
      <c r="I2049" s="23">
        <v>1603304.02</v>
      </c>
      <c r="J2049" s="23">
        <v>1219912.67</v>
      </c>
      <c r="K2049" s="23">
        <v>1469907.37</v>
      </c>
      <c r="L2049" s="23">
        <f t="shared" si="62"/>
        <v>4293124.0600000005</v>
      </c>
      <c r="M2049" s="23">
        <f t="shared" si="63"/>
        <v>5117725.9399999995</v>
      </c>
    </row>
    <row r="2050" spans="1:13">
      <c r="A2050" s="21"/>
      <c r="B2050" s="21"/>
      <c r="C2050" s="21" t="s">
        <v>825</v>
      </c>
      <c r="D2050" s="21"/>
      <c r="E2050" s="21"/>
      <c r="F2050" s="22" t="s">
        <v>1220</v>
      </c>
      <c r="G2050" s="23">
        <v>8981850</v>
      </c>
      <c r="H2050" s="23">
        <v>9410850</v>
      </c>
      <c r="I2050" s="23">
        <v>1603304.02</v>
      </c>
      <c r="J2050" s="23">
        <v>1219912.67</v>
      </c>
      <c r="K2050" s="23">
        <v>1469907.37</v>
      </c>
      <c r="L2050" s="23">
        <f t="shared" si="62"/>
        <v>4293124.0600000005</v>
      </c>
      <c r="M2050" s="23">
        <f t="shared" si="63"/>
        <v>5117725.9399999995</v>
      </c>
    </row>
    <row r="2051" spans="1:13">
      <c r="A2051" s="24" t="s">
        <v>808</v>
      </c>
      <c r="B2051" s="24"/>
      <c r="C2051" s="24"/>
      <c r="D2051" s="25"/>
      <c r="E2051" s="25"/>
      <c r="F2051" s="26" t="s">
        <v>809</v>
      </c>
      <c r="G2051" s="27">
        <v>461962444999</v>
      </c>
      <c r="H2051" s="27">
        <v>379446632353.79999</v>
      </c>
      <c r="I2051" s="27">
        <v>166496299.69999999</v>
      </c>
      <c r="J2051" s="27">
        <v>352857924.06</v>
      </c>
      <c r="K2051" s="27">
        <v>124778746.27</v>
      </c>
      <c r="L2051" s="28">
        <f t="shared" si="62"/>
        <v>644132970.02999997</v>
      </c>
      <c r="M2051" s="28">
        <f t="shared" si="63"/>
        <v>378802499383.76996</v>
      </c>
    </row>
    <row r="2052" spans="1:13">
      <c r="A2052" s="24" t="s">
        <v>2319</v>
      </c>
      <c r="B2052" s="24"/>
      <c r="C2052" s="24"/>
      <c r="D2052" s="25"/>
      <c r="E2052" s="25"/>
      <c r="F2052" s="26" t="s">
        <v>829</v>
      </c>
      <c r="G2052" s="27">
        <v>5334645128</v>
      </c>
      <c r="H2052" s="27">
        <v>5876153905.6000004</v>
      </c>
      <c r="I2052" s="27">
        <v>166496299.69999999</v>
      </c>
      <c r="J2052" s="27">
        <v>352857924.06</v>
      </c>
      <c r="K2052" s="27">
        <v>124778746.27</v>
      </c>
      <c r="L2052" s="28">
        <f t="shared" si="62"/>
        <v>644132970.02999997</v>
      </c>
      <c r="M2052" s="28">
        <f t="shared" si="63"/>
        <v>5232020935.5700006</v>
      </c>
    </row>
    <row r="2053" spans="1:13">
      <c r="A2053" s="24" t="s">
        <v>810</v>
      </c>
      <c r="B2053" s="24"/>
      <c r="C2053" s="24"/>
      <c r="D2053" s="25"/>
      <c r="E2053" s="25"/>
      <c r="F2053" s="26" t="s">
        <v>811</v>
      </c>
      <c r="G2053" s="27">
        <v>100000000</v>
      </c>
      <c r="H2053" s="27">
        <v>100000000</v>
      </c>
      <c r="I2053" s="30">
        <v>0</v>
      </c>
      <c r="J2053" s="30">
        <v>0</v>
      </c>
      <c r="K2053" s="27">
        <v>70364023.969999999</v>
      </c>
      <c r="L2053" s="28">
        <f t="shared" si="62"/>
        <v>70364023.969999999</v>
      </c>
      <c r="M2053" s="28">
        <f t="shared" si="63"/>
        <v>29635976.030000001</v>
      </c>
    </row>
    <row r="2054" spans="1:13">
      <c r="A2054" s="21"/>
      <c r="B2054" s="21" t="s">
        <v>825</v>
      </c>
      <c r="C2054" s="21"/>
      <c r="D2054" s="21"/>
      <c r="E2054" s="21"/>
      <c r="F2054" s="22" t="s">
        <v>2320</v>
      </c>
      <c r="G2054" s="23">
        <v>100000000</v>
      </c>
      <c r="H2054" s="23">
        <v>100000000</v>
      </c>
      <c r="I2054" s="29">
        <v>0</v>
      </c>
      <c r="J2054" s="29">
        <v>0</v>
      </c>
      <c r="K2054" s="23">
        <v>70364023.969999999</v>
      </c>
      <c r="L2054" s="23">
        <f t="shared" si="62"/>
        <v>70364023.969999999</v>
      </c>
      <c r="M2054" s="23">
        <f t="shared" si="63"/>
        <v>29635976.030000001</v>
      </c>
    </row>
    <row r="2055" spans="1:13">
      <c r="A2055" s="21"/>
      <c r="B2055" s="21"/>
      <c r="C2055" s="21" t="s">
        <v>828</v>
      </c>
      <c r="D2055" s="21"/>
      <c r="E2055" s="21"/>
      <c r="F2055" s="22" t="s">
        <v>2321</v>
      </c>
      <c r="G2055" s="23">
        <v>100000000</v>
      </c>
      <c r="H2055" s="23">
        <v>100000000</v>
      </c>
      <c r="I2055" s="29">
        <v>0</v>
      </c>
      <c r="J2055" s="29">
        <v>0</v>
      </c>
      <c r="K2055" s="23">
        <v>70364023.969999999</v>
      </c>
      <c r="L2055" s="23">
        <f t="shared" si="62"/>
        <v>70364023.969999999</v>
      </c>
      <c r="M2055" s="23">
        <f t="shared" si="63"/>
        <v>29635976.030000001</v>
      </c>
    </row>
    <row r="2056" spans="1:13">
      <c r="A2056" s="21"/>
      <c r="B2056" s="21"/>
      <c r="C2056" s="21"/>
      <c r="D2056" s="21" t="s">
        <v>828</v>
      </c>
      <c r="E2056" s="21"/>
      <c r="F2056" s="22" t="s">
        <v>829</v>
      </c>
      <c r="G2056" s="23">
        <v>100000000</v>
      </c>
      <c r="H2056" s="23">
        <v>100000000</v>
      </c>
      <c r="I2056" s="29">
        <v>0</v>
      </c>
      <c r="J2056" s="29">
        <v>0</v>
      </c>
      <c r="K2056" s="23">
        <v>70364023.969999999</v>
      </c>
      <c r="L2056" s="23">
        <f t="shared" si="62"/>
        <v>70364023.969999999</v>
      </c>
      <c r="M2056" s="23">
        <f t="shared" si="63"/>
        <v>29635976.030000001</v>
      </c>
    </row>
    <row r="2057" spans="1:13">
      <c r="A2057" s="21"/>
      <c r="B2057" s="21"/>
      <c r="C2057" s="21"/>
      <c r="D2057" s="21"/>
      <c r="E2057" s="21" t="s">
        <v>1304</v>
      </c>
      <c r="F2057" s="22" t="s">
        <v>2322</v>
      </c>
      <c r="G2057" s="23">
        <v>88000000</v>
      </c>
      <c r="H2057" s="23">
        <v>100000000</v>
      </c>
      <c r="I2057" s="29">
        <v>0</v>
      </c>
      <c r="J2057" s="29">
        <v>0</v>
      </c>
      <c r="K2057" s="23">
        <v>70364023.969999999</v>
      </c>
      <c r="L2057" s="23">
        <f t="shared" ref="L2057:L2063" si="64">I2057+J2057+K2057</f>
        <v>70364023.969999999</v>
      </c>
      <c r="M2057" s="23">
        <f t="shared" ref="M2057:M2063" si="65">H2057-L2057</f>
        <v>29635976.030000001</v>
      </c>
    </row>
    <row r="2058" spans="1:13">
      <c r="A2058" s="21"/>
      <c r="B2058" s="21"/>
      <c r="C2058" s="21"/>
      <c r="D2058" s="21"/>
      <c r="E2058" s="21" t="s">
        <v>862</v>
      </c>
      <c r="F2058" s="22" t="s">
        <v>2323</v>
      </c>
      <c r="G2058" s="23">
        <v>12000000</v>
      </c>
      <c r="H2058" s="29">
        <v>0</v>
      </c>
      <c r="I2058" s="29">
        <v>0</v>
      </c>
      <c r="J2058" s="29">
        <v>0</v>
      </c>
      <c r="K2058" s="29">
        <v>0</v>
      </c>
      <c r="L2058" s="23">
        <f t="shared" si="64"/>
        <v>0</v>
      </c>
      <c r="M2058" s="23">
        <f t="shared" si="65"/>
        <v>0</v>
      </c>
    </row>
    <row r="2059" spans="1:13">
      <c r="A2059" s="24" t="s">
        <v>812</v>
      </c>
      <c r="B2059" s="24"/>
      <c r="C2059" s="24"/>
      <c r="D2059" s="25"/>
      <c r="E2059" s="25"/>
      <c r="F2059" s="26" t="s">
        <v>813</v>
      </c>
      <c r="G2059" s="27">
        <v>600000000</v>
      </c>
      <c r="H2059" s="27">
        <v>975000000</v>
      </c>
      <c r="I2059" s="27">
        <v>166496299.69999999</v>
      </c>
      <c r="J2059" s="27">
        <v>352857924.06</v>
      </c>
      <c r="K2059" s="27">
        <v>54414722.299999997</v>
      </c>
      <c r="L2059" s="28">
        <f t="shared" si="64"/>
        <v>573768946.05999994</v>
      </c>
      <c r="M2059" s="28">
        <f t="shared" si="65"/>
        <v>401231053.94000006</v>
      </c>
    </row>
    <row r="2060" spans="1:13">
      <c r="A2060" s="21"/>
      <c r="B2060" s="21" t="s">
        <v>825</v>
      </c>
      <c r="C2060" s="21"/>
      <c r="D2060" s="21"/>
      <c r="E2060" s="21"/>
      <c r="F2060" s="22" t="s">
        <v>2324</v>
      </c>
      <c r="G2060" s="23">
        <v>600000000</v>
      </c>
      <c r="H2060" s="23">
        <v>975000000</v>
      </c>
      <c r="I2060" s="23">
        <v>166496299.69999999</v>
      </c>
      <c r="J2060" s="23">
        <v>352857924.06</v>
      </c>
      <c r="K2060" s="23">
        <v>54414722.299999997</v>
      </c>
      <c r="L2060" s="23">
        <f t="shared" si="64"/>
        <v>573768946.05999994</v>
      </c>
      <c r="M2060" s="23">
        <f t="shared" si="65"/>
        <v>401231053.94000006</v>
      </c>
    </row>
    <row r="2061" spans="1:13">
      <c r="A2061" s="21"/>
      <c r="B2061" s="21"/>
      <c r="C2061" s="21" t="s">
        <v>825</v>
      </c>
      <c r="D2061" s="21"/>
      <c r="E2061" s="21"/>
      <c r="F2061" s="22" t="s">
        <v>813</v>
      </c>
      <c r="G2061" s="23">
        <v>600000000</v>
      </c>
      <c r="H2061" s="23">
        <v>975000000</v>
      </c>
      <c r="I2061" s="23">
        <v>166496299.69999999</v>
      </c>
      <c r="J2061" s="23">
        <v>352857924.06</v>
      </c>
      <c r="K2061" s="23">
        <v>54414722.299999997</v>
      </c>
      <c r="L2061" s="23">
        <f t="shared" si="64"/>
        <v>573768946.05999994</v>
      </c>
      <c r="M2061" s="23">
        <f t="shared" si="65"/>
        <v>401231053.94000006</v>
      </c>
    </row>
    <row r="2062" spans="1:13">
      <c r="A2062" s="21"/>
      <c r="B2062" s="21"/>
      <c r="C2062" s="21"/>
      <c r="D2062" s="21" t="s">
        <v>828</v>
      </c>
      <c r="E2062" s="21"/>
      <c r="F2062" s="22" t="s">
        <v>829</v>
      </c>
      <c r="G2062" s="23">
        <v>400000000</v>
      </c>
      <c r="H2062" s="23">
        <v>400000000</v>
      </c>
      <c r="I2062" s="29">
        <v>0</v>
      </c>
      <c r="J2062" s="23">
        <v>320535692.85000002</v>
      </c>
      <c r="K2062" s="23">
        <v>54670720.710000001</v>
      </c>
      <c r="L2062" s="23">
        <f t="shared" si="64"/>
        <v>375206413.56</v>
      </c>
      <c r="M2062" s="23">
        <f t="shared" si="65"/>
        <v>24793586.439999998</v>
      </c>
    </row>
    <row r="2063" spans="1:13">
      <c r="A2063" s="21"/>
      <c r="B2063" s="21"/>
      <c r="C2063" s="21"/>
      <c r="D2063" s="21"/>
      <c r="E2063" s="21" t="s">
        <v>880</v>
      </c>
      <c r="F2063" s="22" t="s">
        <v>2325</v>
      </c>
      <c r="G2063" s="23">
        <v>400000000</v>
      </c>
      <c r="H2063" s="23">
        <v>400000000</v>
      </c>
      <c r="I2063" s="29">
        <v>0</v>
      </c>
      <c r="J2063" s="23">
        <v>320535692.85000002</v>
      </c>
      <c r="K2063" s="23">
        <v>54670720.710000001</v>
      </c>
      <c r="L2063" s="23">
        <f t="shared" si="64"/>
        <v>375206413.56</v>
      </c>
      <c r="M2063" s="23">
        <f t="shared" si="65"/>
        <v>24793586.439999998</v>
      </c>
    </row>
  </sheetData>
  <mergeCells count="8">
    <mergeCell ref="A6:M6"/>
    <mergeCell ref="A1:M1"/>
    <mergeCell ref="A2:M2"/>
    <mergeCell ref="A3:M3"/>
    <mergeCell ref="A4:G4"/>
    <mergeCell ref="H4:M4"/>
    <mergeCell ref="A5:G5"/>
    <mergeCell ref="H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Aster Haileselassie</dc:creator>
  <cp:keywords/>
  <dc:description/>
  <cp:lastModifiedBy/>
  <cp:revision/>
  <dcterms:created xsi:type="dcterms:W3CDTF">2024-11-19T08:29:55Z</dcterms:created>
  <dcterms:modified xsi:type="dcterms:W3CDTF">2024-11-25T11:32:09Z</dcterms:modified>
  <cp:category/>
  <cp:contentStatus/>
</cp:coreProperties>
</file>